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temevaTV\Desktop\"/>
    </mc:Choice>
  </mc:AlternateContent>
  <bookViews>
    <workbookView xWindow="0" yWindow="0" windowWidth="28800" windowHeight="12435"/>
  </bookViews>
  <sheets>
    <sheet name="Лист1" sheetId="4" r:id="rId1"/>
    <sheet name="Лист2" sheetId="5" r:id="rId2"/>
  </sheets>
  <definedNames>
    <definedName name="_xlnm._FilterDatabase" localSheetId="0" hidden="1">Лист1!$F$141:$F$216</definedName>
    <definedName name="_xlnm.Print_Area" localSheetId="0">Лист1!$A$1:$I$219</definedName>
  </definedNames>
  <calcPr calcId="152511"/>
</workbook>
</file>

<file path=xl/calcChain.xml><?xml version="1.0" encoding="utf-8"?>
<calcChain xmlns="http://schemas.openxmlformats.org/spreadsheetml/2006/main">
  <c r="C142" i="4" l="1"/>
  <c r="C141" i="4" l="1"/>
  <c r="C144" i="4"/>
  <c r="F219" i="4" l="1"/>
  <c r="E219" i="4"/>
  <c r="D219" i="4"/>
  <c r="C134" i="4"/>
  <c r="C135" i="4"/>
  <c r="C136" i="4"/>
  <c r="C137" i="4"/>
  <c r="C138" i="4"/>
  <c r="C139" i="4"/>
  <c r="C140" i="4"/>
  <c r="C143" i="4"/>
  <c r="C145" i="4"/>
  <c r="C146" i="4"/>
  <c r="C147" i="4"/>
  <c r="C148" i="4"/>
  <c r="C149" i="4"/>
  <c r="C150" i="4"/>
  <c r="C151" i="4"/>
  <c r="C152" i="4"/>
  <c r="C153" i="4"/>
  <c r="C155" i="4"/>
  <c r="C154" i="4"/>
  <c r="C156" i="4"/>
  <c r="C157" i="4"/>
  <c r="C158" i="4"/>
  <c r="C159" i="4"/>
  <c r="C160" i="4"/>
  <c r="C161" i="4"/>
  <c r="C162" i="4"/>
  <c r="C163" i="4"/>
  <c r="C164" i="4"/>
  <c r="C168" i="4"/>
  <c r="C169" i="4"/>
  <c r="C170" i="4"/>
  <c r="C165" i="4"/>
  <c r="C166" i="4"/>
  <c r="C167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6" i="4"/>
  <c r="C187" i="4"/>
  <c r="C188" i="4"/>
  <c r="C185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133" i="4"/>
  <c r="C219" i="4" l="1"/>
  <c r="G219" i="4" l="1"/>
  <c r="H219" i="4"/>
  <c r="I219" i="4"/>
  <c r="D131" i="4"/>
  <c r="E131" i="4"/>
  <c r="F131" i="4"/>
  <c r="G131" i="4"/>
  <c r="H131" i="4"/>
  <c r="I131" i="4"/>
  <c r="D103" i="4"/>
  <c r="E103" i="4"/>
  <c r="F103" i="4"/>
  <c r="G103" i="4"/>
  <c r="H103" i="4"/>
  <c r="I103" i="4"/>
  <c r="D55" i="4"/>
  <c r="E55" i="4"/>
  <c r="F55" i="4"/>
  <c r="G55" i="4"/>
  <c r="H55" i="4"/>
  <c r="I55" i="4"/>
  <c r="D40" i="4"/>
  <c r="E40" i="4"/>
  <c r="F40" i="4"/>
  <c r="G40" i="4"/>
  <c r="H40" i="4"/>
  <c r="I40" i="4"/>
  <c r="C130" i="4" l="1"/>
  <c r="C129" i="4"/>
  <c r="C119" i="4"/>
  <c r="C118" i="4"/>
  <c r="C117" i="4"/>
  <c r="C116" i="4"/>
  <c r="C109" i="4"/>
  <c r="C108" i="4"/>
  <c r="C106" i="4"/>
  <c r="C26" i="4"/>
  <c r="C82" i="4" l="1"/>
  <c r="C83" i="4"/>
  <c r="C81" i="4"/>
  <c r="C80" i="4"/>
  <c r="C79" i="4"/>
  <c r="C78" i="4"/>
  <c r="C77" i="4"/>
  <c r="C76" i="4"/>
  <c r="C75" i="4"/>
  <c r="C61" i="4"/>
  <c r="C62" i="4"/>
  <c r="C60" i="4"/>
  <c r="C59" i="4"/>
  <c r="C58" i="4"/>
  <c r="C57" i="4"/>
  <c r="C43" i="4"/>
  <c r="C45" i="4"/>
  <c r="C44" i="4"/>
  <c r="C42" i="4"/>
  <c r="C33" i="4"/>
  <c r="C32" i="4"/>
  <c r="C27" i="4"/>
  <c r="C9" i="4"/>
  <c r="C8" i="4"/>
  <c r="C7" i="4"/>
  <c r="C6" i="4"/>
  <c r="C25" i="4"/>
  <c r="C5" i="4"/>
  <c r="C4" i="4"/>
  <c r="C3" i="4"/>
  <c r="C22" i="4" l="1"/>
  <c r="C88" i="4" l="1"/>
  <c r="C16" i="4" l="1"/>
  <c r="C126" i="4" l="1"/>
  <c r="C107" i="4"/>
  <c r="C120" i="4"/>
  <c r="C123" i="4"/>
  <c r="C122" i="4"/>
  <c r="C121" i="4"/>
  <c r="C111" i="4"/>
  <c r="C110" i="4"/>
  <c r="C92" i="4"/>
  <c r="C89" i="4"/>
  <c r="C90" i="4"/>
  <c r="C91" i="4"/>
  <c r="C87" i="4"/>
  <c r="C86" i="4"/>
  <c r="C85" i="4"/>
  <c r="C84" i="4"/>
  <c r="C65" i="4"/>
  <c r="C67" i="4"/>
  <c r="C66" i="4"/>
  <c r="C64" i="4"/>
  <c r="C63" i="4"/>
  <c r="C48" i="4"/>
  <c r="C47" i="4"/>
  <c r="C46" i="4"/>
  <c r="C36" i="4"/>
  <c r="C35" i="4"/>
  <c r="C34" i="4"/>
  <c r="C29" i="4"/>
  <c r="C28" i="4"/>
  <c r="C15" i="4"/>
  <c r="C14" i="4"/>
  <c r="C13" i="4"/>
  <c r="C12" i="4"/>
  <c r="C11" i="4"/>
  <c r="C10" i="4"/>
  <c r="C51" i="4" l="1"/>
  <c r="C112" i="4" l="1"/>
  <c r="C113" i="4"/>
  <c r="C124" i="4"/>
  <c r="C125" i="4"/>
  <c r="C97" i="4"/>
  <c r="C96" i="4"/>
  <c r="C95" i="4"/>
  <c r="C94" i="4"/>
  <c r="C93" i="4"/>
  <c r="C71" i="4"/>
  <c r="C72" i="4"/>
  <c r="C73" i="4"/>
  <c r="C74" i="4"/>
  <c r="C98" i="4"/>
  <c r="C99" i="4"/>
  <c r="C100" i="4"/>
  <c r="C101" i="4"/>
  <c r="C102" i="4"/>
  <c r="C68" i="4"/>
  <c r="C69" i="4"/>
  <c r="C50" i="4"/>
  <c r="C52" i="4"/>
  <c r="C53" i="4"/>
  <c r="C54" i="4"/>
  <c r="C49" i="4"/>
  <c r="C19" i="4"/>
  <c r="C20" i="4"/>
  <c r="C18" i="4"/>
  <c r="C21" i="4"/>
  <c r="C23" i="4"/>
  <c r="C24" i="4"/>
  <c r="C30" i="4"/>
  <c r="C31" i="4"/>
  <c r="C37" i="4"/>
  <c r="C38" i="4"/>
  <c r="C39" i="4"/>
  <c r="C17" i="4"/>
  <c r="C40" i="4" l="1"/>
  <c r="C55" i="4"/>
  <c r="C103" i="4"/>
  <c r="C128" i="4"/>
  <c r="C115" i="4" l="1"/>
  <c r="C127" i="4"/>
  <c r="C114" i="4"/>
  <c r="C131" i="4" l="1"/>
</calcChain>
</file>

<file path=xl/sharedStrings.xml><?xml version="1.0" encoding="utf-8"?>
<sst xmlns="http://schemas.openxmlformats.org/spreadsheetml/2006/main" count="400" uniqueCount="216">
  <si>
    <t>Всего</t>
  </si>
  <si>
    <t>Контракт</t>
  </si>
  <si>
    <t>Бюджет</t>
  </si>
  <si>
    <t>Группа</t>
  </si>
  <si>
    <t>29.03.03</t>
  </si>
  <si>
    <t>18.03.01</t>
  </si>
  <si>
    <t>18.04.01</t>
  </si>
  <si>
    <t>15.03.02</t>
  </si>
  <si>
    <t>15.04.02</t>
  </si>
  <si>
    <t>38.03.01</t>
  </si>
  <si>
    <t>38.03.02</t>
  </si>
  <si>
    <t>38.04.02</t>
  </si>
  <si>
    <t>13.03.01</t>
  </si>
  <si>
    <t>13.04.01</t>
  </si>
  <si>
    <t>27.03.04</t>
  </si>
  <si>
    <t>15.03.04</t>
  </si>
  <si>
    <t>13.03.02</t>
  </si>
  <si>
    <t>54.03.01</t>
  </si>
  <si>
    <t>01.03.02</t>
  </si>
  <si>
    <t>15.04.04</t>
  </si>
  <si>
    <t>18.03.02</t>
  </si>
  <si>
    <t>18.04.02</t>
  </si>
  <si>
    <t>20.04.01</t>
  </si>
  <si>
    <t>Направление/ Специальность</t>
  </si>
  <si>
    <t>Институт энергетики и автоматизации</t>
  </si>
  <si>
    <t>Институт технологии</t>
  </si>
  <si>
    <t>129.1</t>
  </si>
  <si>
    <t>129.2</t>
  </si>
  <si>
    <t>129.3</t>
  </si>
  <si>
    <t>229</t>
  </si>
  <si>
    <t>241</t>
  </si>
  <si>
    <t>821</t>
  </si>
  <si>
    <t>829.1</t>
  </si>
  <si>
    <t>831</t>
  </si>
  <si>
    <t>841</t>
  </si>
  <si>
    <t>842</t>
  </si>
  <si>
    <t>421</t>
  </si>
  <si>
    <t>422</t>
  </si>
  <si>
    <t>426</t>
  </si>
  <si>
    <t>431</t>
  </si>
  <si>
    <t>436</t>
  </si>
  <si>
    <t>441</t>
  </si>
  <si>
    <t>446</t>
  </si>
  <si>
    <t>522</t>
  </si>
  <si>
    <t>523</t>
  </si>
  <si>
    <t>524</t>
  </si>
  <si>
    <t>525</t>
  </si>
  <si>
    <t>529</t>
  </si>
  <si>
    <t>532</t>
  </si>
  <si>
    <t>533</t>
  </si>
  <si>
    <t>534</t>
  </si>
  <si>
    <t>535</t>
  </si>
  <si>
    <t>542</t>
  </si>
  <si>
    <t>543</t>
  </si>
  <si>
    <t>544</t>
  </si>
  <si>
    <t>545</t>
  </si>
  <si>
    <t>432</t>
  </si>
  <si>
    <t>527</t>
  </si>
  <si>
    <t>29.04.03</t>
  </si>
  <si>
    <t>443</t>
  </si>
  <si>
    <t>129.4</t>
  </si>
  <si>
    <t>Институт безотрывных форм обучения</t>
  </si>
  <si>
    <t>Заочная форма обучения</t>
  </si>
  <si>
    <t>7-028</t>
  </si>
  <si>
    <t>7-038</t>
  </si>
  <si>
    <t>7-121</t>
  </si>
  <si>
    <t>7-128</t>
  </si>
  <si>
    <t>7-131</t>
  </si>
  <si>
    <t>7-138</t>
  </si>
  <si>
    <t>7-141</t>
  </si>
  <si>
    <t>7-151</t>
  </si>
  <si>
    <t>7-351</t>
  </si>
  <si>
    <t>7-421</t>
  </si>
  <si>
    <t>7-428</t>
  </si>
  <si>
    <t>7-431</t>
  </si>
  <si>
    <t>7-438</t>
  </si>
  <si>
    <t>7-441</t>
  </si>
  <si>
    <t>7-451</t>
  </si>
  <si>
    <t>7-529</t>
  </si>
  <si>
    <t>7-541</t>
  </si>
  <si>
    <t>7-548</t>
  </si>
  <si>
    <t>7-551</t>
  </si>
  <si>
    <t>7-751</t>
  </si>
  <si>
    <t>7-838</t>
  </si>
  <si>
    <t>Институт управления и экономики</t>
  </si>
  <si>
    <t>541</t>
  </si>
  <si>
    <t>7-021</t>
  </si>
  <si>
    <t>7-429.1</t>
  </si>
  <si>
    <t>7-429.2</t>
  </si>
  <si>
    <t>7-841</t>
  </si>
  <si>
    <t>7-031</t>
  </si>
  <si>
    <t>7-448</t>
  </si>
  <si>
    <t>7-048</t>
  </si>
  <si>
    <t>7-248</t>
  </si>
  <si>
    <t>7-041</t>
  </si>
  <si>
    <t>7-729.1</t>
  </si>
  <si>
    <t>7-729.2</t>
  </si>
  <si>
    <t>7-848</t>
  </si>
  <si>
    <t>муж</t>
  </si>
  <si>
    <t>жен</t>
  </si>
  <si>
    <t>Очно-заочная форма обучения</t>
  </si>
  <si>
    <t>6-321</t>
  </si>
  <si>
    <t>6-721</t>
  </si>
  <si>
    <t>6-328</t>
  </si>
  <si>
    <t>6-728</t>
  </si>
  <si>
    <t>7-051</t>
  </si>
  <si>
    <t>7-829</t>
  </si>
  <si>
    <t>ЦН</t>
  </si>
  <si>
    <t>7-439.1</t>
  </si>
  <si>
    <t>7-539</t>
  </si>
  <si>
    <t>7-739.2</t>
  </si>
  <si>
    <t>Виноградовой                                     Людмиле Егоровне                         каб. 207-212</t>
  </si>
  <si>
    <t>829.2</t>
  </si>
  <si>
    <t>429.1</t>
  </si>
  <si>
    <t>6-331</t>
  </si>
  <si>
    <t>6-338</t>
  </si>
  <si>
    <t>6-731</t>
  </si>
  <si>
    <t>6-738</t>
  </si>
  <si>
    <t>7-148</t>
  </si>
  <si>
    <t>7-228.1</t>
  </si>
  <si>
    <t>7-228.2</t>
  </si>
  <si>
    <t>7-439.2</t>
  </si>
  <si>
    <t>7-521.1</t>
  </si>
  <si>
    <t>7-528.1</t>
  </si>
  <si>
    <t>7-528.2</t>
  </si>
  <si>
    <t>7-839</t>
  </si>
  <si>
    <t>09.03.03</t>
  </si>
  <si>
    <t>54.04.01</t>
  </si>
  <si>
    <t>6-728.1</t>
  </si>
  <si>
    <t>Минобр</t>
  </si>
  <si>
    <t>7-851</t>
  </si>
  <si>
    <t>429.3</t>
  </si>
  <si>
    <t>528</t>
  </si>
  <si>
    <t>529.1</t>
  </si>
  <si>
    <t>537</t>
  </si>
  <si>
    <t>6-129</t>
  </si>
  <si>
    <t>6-348</t>
  </si>
  <si>
    <t>6-341</t>
  </si>
  <si>
    <t>6-721.1</t>
  </si>
  <si>
    <t>6-738.1</t>
  </si>
  <si>
    <t>6-741</t>
  </si>
  <si>
    <t>6-748</t>
  </si>
  <si>
    <t>7-148ф</t>
  </si>
  <si>
    <t>7-238.1</t>
  </si>
  <si>
    <t>7-238.2</t>
  </si>
  <si>
    <t>7-428ф</t>
  </si>
  <si>
    <t>7-429.3</t>
  </si>
  <si>
    <t>7-448ф</t>
  </si>
  <si>
    <t>7-531.1</t>
  </si>
  <si>
    <t>7-538.1</t>
  </si>
  <si>
    <t>7-538.1ф</t>
  </si>
  <si>
    <t>7-538.2</t>
  </si>
  <si>
    <t>7-621</t>
  </si>
  <si>
    <t>7-628</t>
  </si>
  <si>
    <t>7-739.1</t>
  </si>
  <si>
    <t>526</t>
  </si>
  <si>
    <t>119.1</t>
  </si>
  <si>
    <t>119.3</t>
  </si>
  <si>
    <t>119.2</t>
  </si>
  <si>
    <t>119.4</t>
  </si>
  <si>
    <t>219</t>
  </si>
  <si>
    <t>811</t>
  </si>
  <si>
    <t>819.1</t>
  </si>
  <si>
    <t>42.03.01</t>
  </si>
  <si>
    <t>319.2</t>
  </si>
  <si>
    <t>419.3</t>
  </si>
  <si>
    <t>419.2</t>
  </si>
  <si>
    <t>417</t>
  </si>
  <si>
    <t>412</t>
  </si>
  <si>
    <t>411</t>
  </si>
  <si>
    <t>512</t>
  </si>
  <si>
    <t>515</t>
  </si>
  <si>
    <t>517</t>
  </si>
  <si>
    <t>518</t>
  </si>
  <si>
    <t>519</t>
  </si>
  <si>
    <t>513.1</t>
  </si>
  <si>
    <t>513.2</t>
  </si>
  <si>
    <t>514.1</t>
  </si>
  <si>
    <t>514.2</t>
  </si>
  <si>
    <t>419.1</t>
  </si>
  <si>
    <t>6-119</t>
  </si>
  <si>
    <t>6-318</t>
  </si>
  <si>
    <t>6-311</t>
  </si>
  <si>
    <t>6-711</t>
  </si>
  <si>
    <t>6-718</t>
  </si>
  <si>
    <t>6-711.1</t>
  </si>
  <si>
    <t>6-718.1</t>
  </si>
  <si>
    <t>6-Д18</t>
  </si>
  <si>
    <t>6-Д11</t>
  </si>
  <si>
    <t>7-011</t>
  </si>
  <si>
    <t>7-018</t>
  </si>
  <si>
    <t>7-118</t>
  </si>
  <si>
    <t>7-218.1</t>
  </si>
  <si>
    <t>7-218.2</t>
  </si>
  <si>
    <t>7-218д</t>
  </si>
  <si>
    <t>7-411</t>
  </si>
  <si>
    <t>7-418</t>
  </si>
  <si>
    <t>7-419.1</t>
  </si>
  <si>
    <t>7-419.3</t>
  </si>
  <si>
    <t>7-419.2</t>
  </si>
  <si>
    <t>7-511.1</t>
  </si>
  <si>
    <t>7-518.2</t>
  </si>
  <si>
    <t>7-518.1</t>
  </si>
  <si>
    <t>7-519</t>
  </si>
  <si>
    <t>7-611</t>
  </si>
  <si>
    <t>7-618</t>
  </si>
  <si>
    <t>7-719.1</t>
  </si>
  <si>
    <t>7-719.2</t>
  </si>
  <si>
    <t>7-819</t>
  </si>
  <si>
    <t>7-911</t>
  </si>
  <si>
    <t>7-918</t>
  </si>
  <si>
    <t>7-241</t>
  </si>
  <si>
    <t>7-748</t>
  </si>
  <si>
    <t>433</t>
  </si>
  <si>
    <t>7-118ф</t>
  </si>
  <si>
    <t>7-111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</si>
</sst>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2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" fontId="8" fillId="0" borderId="1" xfId="0" applyNumberFormat="1" applyFont="1" applyFill="1" applyBorder="1" applyAlignment="1">
      <alignment horizontal="center" vertical="center"/>
    </xf>
    <xf numFmtId="16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Border="1"/>
    <xf numFmtId="1" fontId="0" fillId="0" borderId="0" xfId="0" applyNumberFormat="1" applyBorder="1"/>
    <xf numFmtId="1" fontId="8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/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1" fontId="8" fillId="0" borderId="3" xfId="0" applyNumberFormat="1" applyFont="1" applyFill="1" applyBorder="1" applyAlignment="1">
      <alignment horizontal="center" vertical="center"/>
    </xf>
    <xf numFmtId="0" fontId="0" fillId="0" borderId="0" xfId="0" applyFill="1" applyBorder="1"/>
    <xf numFmtId="49" fontId="9" fillId="0" borderId="7" xfId="0" applyNumberFormat="1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1" fontId="9" fillId="0" borderId="8" xfId="0" applyNumberFormat="1" applyFont="1" applyFill="1" applyBorder="1" applyAlignment="1">
      <alignment horizontal="center" vertical="center"/>
    </xf>
    <xf numFmtId="49" fontId="8" fillId="0" borderId="9" xfId="0" applyNumberFormat="1" applyFont="1" applyFill="1" applyBorder="1" applyAlignment="1">
      <alignment horizontal="center" vertical="center"/>
    </xf>
    <xf numFmtId="1" fontId="6" fillId="0" borderId="3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0" fillId="0" borderId="0" xfId="0" applyFont="1" applyFill="1" applyBorder="1"/>
    <xf numFmtId="0" fontId="3" fillId="0" borderId="0" xfId="0" applyFont="1" applyFill="1" applyBorder="1"/>
    <xf numFmtId="0" fontId="0" fillId="0" borderId="0" xfId="0" applyFont="1" applyFill="1" applyBorder="1"/>
    <xf numFmtId="0" fontId="14" fillId="0" borderId="0" xfId="0" applyFont="1" applyFill="1" applyBorder="1"/>
    <xf numFmtId="0" fontId="2" fillId="0" borderId="5" xfId="0" applyFont="1" applyFill="1" applyBorder="1" applyAlignment="1">
      <alignment horizontal="center" vertical="center"/>
    </xf>
    <xf numFmtId="49" fontId="8" fillId="0" borderId="10" xfId="0" applyNumberFormat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1" fontId="6" fillId="0" borderId="11" xfId="0" applyNumberFormat="1" applyFont="1" applyFill="1" applyBorder="1" applyAlignment="1">
      <alignment horizontal="center" vertical="center"/>
    </xf>
    <xf numFmtId="1" fontId="8" fillId="0" borderId="11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1" fontId="9" fillId="0" borderId="7" xfId="0" applyNumberFormat="1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11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0" fontId="9" fillId="0" borderId="8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8" fillId="0" borderId="11" xfId="0" applyNumberFormat="1" applyFont="1" applyFill="1" applyBorder="1" applyAlignment="1">
      <alignment horizontal="center" vertical="center"/>
    </xf>
    <xf numFmtId="49" fontId="12" fillId="0" borderId="11" xfId="0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1"/>
  <sheetViews>
    <sheetView tabSelected="1" view="pageBreakPreview" zoomScale="86" zoomScaleNormal="90" zoomScaleSheetLayoutView="86" workbookViewId="0">
      <selection sqref="A1:XFD1"/>
    </sheetView>
  </sheetViews>
  <sheetFormatPr defaultColWidth="8.85546875" defaultRowHeight="15.75" x14ac:dyDescent="0.25"/>
  <cols>
    <col min="1" max="1" width="14.5703125" style="18" customWidth="1"/>
    <col min="2" max="2" width="9.28515625" style="19" customWidth="1"/>
    <col min="3" max="3" width="7.140625" style="42" bestFit="1" customWidth="1"/>
    <col min="4" max="4" width="7.85546875" style="19" customWidth="1"/>
    <col min="5" max="5" width="7.28515625" style="20" customWidth="1"/>
    <col min="6" max="6" width="9" style="19" customWidth="1"/>
    <col min="7" max="7" width="8" style="20" bestFit="1" customWidth="1"/>
    <col min="8" max="9" width="6" style="19" customWidth="1"/>
    <col min="10" max="10" width="4.140625" style="36" customWidth="1"/>
    <col min="11" max="16384" width="8.85546875" style="36"/>
  </cols>
  <sheetData>
    <row r="1" spans="1:9" s="43" customFormat="1" ht="44.25" customHeight="1" thickBot="1" x14ac:dyDescent="0.3">
      <c r="A1" s="25" t="s">
        <v>23</v>
      </c>
      <c r="B1" s="26" t="s">
        <v>3</v>
      </c>
      <c r="C1" s="26" t="s">
        <v>0</v>
      </c>
      <c r="D1" s="73" t="s">
        <v>2</v>
      </c>
      <c r="E1" s="27" t="s">
        <v>107</v>
      </c>
      <c r="F1" s="28" t="s">
        <v>1</v>
      </c>
      <c r="G1" s="27" t="s">
        <v>129</v>
      </c>
      <c r="H1" s="47" t="s">
        <v>98</v>
      </c>
      <c r="I1" s="47" t="s">
        <v>99</v>
      </c>
    </row>
    <row r="2" spans="1:9" s="43" customFormat="1" ht="16.5" thickBot="1" x14ac:dyDescent="0.3">
      <c r="A2" s="76" t="s">
        <v>25</v>
      </c>
      <c r="B2" s="77"/>
      <c r="C2" s="77"/>
      <c r="D2" s="77"/>
      <c r="E2" s="77"/>
      <c r="F2" s="77"/>
      <c r="G2" s="77"/>
      <c r="H2" s="77"/>
      <c r="I2" s="77"/>
    </row>
    <row r="3" spans="1:9" ht="15" customHeight="1" x14ac:dyDescent="0.25">
      <c r="A3" s="54" t="s">
        <v>4</v>
      </c>
      <c r="B3" s="55">
        <v>114</v>
      </c>
      <c r="C3" s="56">
        <f t="shared" ref="C3:C8" si="0">D3+F3+G3+E3</f>
        <v>15</v>
      </c>
      <c r="D3" s="55">
        <v>15</v>
      </c>
      <c r="E3" s="55"/>
      <c r="F3" s="55"/>
      <c r="G3" s="55"/>
      <c r="H3" s="55">
        <v>10</v>
      </c>
      <c r="I3" s="55">
        <v>5</v>
      </c>
    </row>
    <row r="4" spans="1:9" ht="15" customHeight="1" x14ac:dyDescent="0.25">
      <c r="A4" s="2" t="s">
        <v>5</v>
      </c>
      <c r="B4" s="12">
        <v>115</v>
      </c>
      <c r="C4" s="13">
        <f t="shared" si="0"/>
        <v>16</v>
      </c>
      <c r="D4" s="12">
        <v>15</v>
      </c>
      <c r="E4" s="12">
        <v>1</v>
      </c>
      <c r="F4" s="12"/>
      <c r="G4" s="12"/>
      <c r="H4" s="12">
        <v>5</v>
      </c>
      <c r="I4" s="12">
        <v>11</v>
      </c>
    </row>
    <row r="5" spans="1:9" ht="15" customHeight="1" x14ac:dyDescent="0.25">
      <c r="A5" s="2" t="s">
        <v>5</v>
      </c>
      <c r="B5" s="12">
        <v>116</v>
      </c>
      <c r="C5" s="13">
        <f t="shared" si="0"/>
        <v>16</v>
      </c>
      <c r="D5" s="12">
        <v>16</v>
      </c>
      <c r="E5" s="12"/>
      <c r="F5" s="12"/>
      <c r="G5" s="12"/>
      <c r="H5" s="12">
        <v>5</v>
      </c>
      <c r="I5" s="12">
        <v>11</v>
      </c>
    </row>
    <row r="6" spans="1:9" ht="15" customHeight="1" x14ac:dyDescent="0.25">
      <c r="A6" s="2" t="s">
        <v>6</v>
      </c>
      <c r="B6" s="12" t="s">
        <v>156</v>
      </c>
      <c r="C6" s="13">
        <f t="shared" si="0"/>
        <v>3</v>
      </c>
      <c r="D6" s="12">
        <v>3</v>
      </c>
      <c r="E6" s="12"/>
      <c r="F6" s="12"/>
      <c r="G6" s="12"/>
      <c r="H6" s="12">
        <v>1</v>
      </c>
      <c r="I6" s="12">
        <v>2</v>
      </c>
    </row>
    <row r="7" spans="1:9" ht="15" customHeight="1" x14ac:dyDescent="0.25">
      <c r="A7" s="2" t="s">
        <v>6</v>
      </c>
      <c r="B7" s="12" t="s">
        <v>158</v>
      </c>
      <c r="C7" s="13">
        <f t="shared" si="0"/>
        <v>5</v>
      </c>
      <c r="D7" s="12">
        <v>4</v>
      </c>
      <c r="E7" s="12"/>
      <c r="F7" s="12"/>
      <c r="G7" s="12">
        <v>1</v>
      </c>
      <c r="H7" s="12">
        <v>2</v>
      </c>
      <c r="I7" s="12">
        <v>3</v>
      </c>
    </row>
    <row r="8" spans="1:9" ht="15" customHeight="1" x14ac:dyDescent="0.25">
      <c r="A8" s="2" t="s">
        <v>6</v>
      </c>
      <c r="B8" s="12" t="s">
        <v>157</v>
      </c>
      <c r="C8" s="13">
        <f t="shared" si="0"/>
        <v>5</v>
      </c>
      <c r="D8" s="12">
        <v>5</v>
      </c>
      <c r="E8" s="12"/>
      <c r="F8" s="12"/>
      <c r="G8" s="12"/>
      <c r="H8" s="12">
        <v>2</v>
      </c>
      <c r="I8" s="12">
        <v>3</v>
      </c>
    </row>
    <row r="9" spans="1:9" ht="15" customHeight="1" x14ac:dyDescent="0.25">
      <c r="A9" s="2" t="s">
        <v>58</v>
      </c>
      <c r="B9" s="12" t="s">
        <v>159</v>
      </c>
      <c r="C9" s="13">
        <f>D9+F9+G9+E9</f>
        <v>9</v>
      </c>
      <c r="D9" s="12">
        <v>9</v>
      </c>
      <c r="E9" s="12"/>
      <c r="F9" s="12"/>
      <c r="G9" s="12"/>
      <c r="H9" s="12">
        <v>6</v>
      </c>
      <c r="I9" s="12">
        <v>3</v>
      </c>
    </row>
    <row r="10" spans="1:9" ht="15" customHeight="1" x14ac:dyDescent="0.25">
      <c r="A10" s="2" t="s">
        <v>4</v>
      </c>
      <c r="B10" s="12">
        <v>124</v>
      </c>
      <c r="C10" s="13">
        <f t="shared" ref="C10:C15" si="1">D10+F10+G10+E10</f>
        <v>12</v>
      </c>
      <c r="D10" s="12">
        <v>12</v>
      </c>
      <c r="E10" s="12"/>
      <c r="F10" s="12"/>
      <c r="G10" s="12"/>
      <c r="H10" s="12">
        <v>6</v>
      </c>
      <c r="I10" s="12">
        <v>6</v>
      </c>
    </row>
    <row r="11" spans="1:9" ht="15" customHeight="1" x14ac:dyDescent="0.25">
      <c r="A11" s="2" t="s">
        <v>5</v>
      </c>
      <c r="B11" s="12">
        <v>125</v>
      </c>
      <c r="C11" s="13">
        <f t="shared" si="1"/>
        <v>19</v>
      </c>
      <c r="D11" s="12">
        <v>19</v>
      </c>
      <c r="E11" s="12"/>
      <c r="F11" s="12"/>
      <c r="G11" s="12"/>
      <c r="H11" s="12">
        <v>9</v>
      </c>
      <c r="I11" s="12">
        <v>10</v>
      </c>
    </row>
    <row r="12" spans="1:9" ht="15" customHeight="1" x14ac:dyDescent="0.25">
      <c r="A12" s="2" t="s">
        <v>5</v>
      </c>
      <c r="B12" s="12">
        <v>126</v>
      </c>
      <c r="C12" s="13">
        <f t="shared" si="1"/>
        <v>14</v>
      </c>
      <c r="D12" s="12">
        <v>14</v>
      </c>
      <c r="E12" s="12"/>
      <c r="F12" s="12"/>
      <c r="G12" s="12"/>
      <c r="H12" s="12">
        <v>6</v>
      </c>
      <c r="I12" s="12">
        <v>8</v>
      </c>
    </row>
    <row r="13" spans="1:9" ht="15" customHeight="1" x14ac:dyDescent="0.25">
      <c r="A13" s="2" t="s">
        <v>6</v>
      </c>
      <c r="B13" s="12" t="s">
        <v>26</v>
      </c>
      <c r="C13" s="13">
        <f t="shared" si="1"/>
        <v>3</v>
      </c>
      <c r="D13" s="12">
        <v>3</v>
      </c>
      <c r="E13" s="12"/>
      <c r="F13" s="12"/>
      <c r="G13" s="12"/>
      <c r="H13" s="12">
        <v>3</v>
      </c>
      <c r="I13" s="12"/>
    </row>
    <row r="14" spans="1:9" ht="15" customHeight="1" x14ac:dyDescent="0.25">
      <c r="A14" s="2" t="s">
        <v>6</v>
      </c>
      <c r="B14" s="12" t="s">
        <v>27</v>
      </c>
      <c r="C14" s="13">
        <f t="shared" si="1"/>
        <v>5</v>
      </c>
      <c r="D14" s="12">
        <v>3</v>
      </c>
      <c r="E14" s="12"/>
      <c r="F14" s="12">
        <v>2</v>
      </c>
      <c r="G14" s="12"/>
      <c r="H14" s="12">
        <v>3</v>
      </c>
      <c r="I14" s="12">
        <v>2</v>
      </c>
    </row>
    <row r="15" spans="1:9" ht="15" customHeight="1" x14ac:dyDescent="0.25">
      <c r="A15" s="2" t="s">
        <v>6</v>
      </c>
      <c r="B15" s="12" t="s">
        <v>28</v>
      </c>
      <c r="C15" s="13">
        <f t="shared" si="1"/>
        <v>2</v>
      </c>
      <c r="D15" s="12">
        <v>2</v>
      </c>
      <c r="E15" s="12"/>
      <c r="F15" s="12"/>
      <c r="G15" s="12"/>
      <c r="H15" s="12">
        <v>1</v>
      </c>
      <c r="I15" s="12">
        <v>1</v>
      </c>
    </row>
    <row r="16" spans="1:9" ht="15" customHeight="1" x14ac:dyDescent="0.25">
      <c r="A16" s="2" t="s">
        <v>58</v>
      </c>
      <c r="B16" s="12" t="s">
        <v>60</v>
      </c>
      <c r="C16" s="13">
        <f>D16+F16+G16+E16</f>
        <v>10</v>
      </c>
      <c r="D16" s="12">
        <v>9</v>
      </c>
      <c r="E16" s="12"/>
      <c r="F16" s="12">
        <v>1</v>
      </c>
      <c r="G16" s="12"/>
      <c r="H16" s="12">
        <v>6</v>
      </c>
      <c r="I16" s="12">
        <v>4</v>
      </c>
    </row>
    <row r="17" spans="1:9" ht="15" customHeight="1" x14ac:dyDescent="0.25">
      <c r="A17" s="2" t="s">
        <v>4</v>
      </c>
      <c r="B17" s="12">
        <v>134</v>
      </c>
      <c r="C17" s="13">
        <f t="shared" ref="C17:C39" si="2">D17+F17+G17+E17</f>
        <v>15</v>
      </c>
      <c r="D17" s="12">
        <v>14</v>
      </c>
      <c r="E17" s="12"/>
      <c r="F17" s="12">
        <v>1</v>
      </c>
      <c r="G17" s="12"/>
      <c r="H17" s="12">
        <v>8</v>
      </c>
      <c r="I17" s="12">
        <v>7</v>
      </c>
    </row>
    <row r="18" spans="1:9" ht="15" customHeight="1" x14ac:dyDescent="0.25">
      <c r="A18" s="2" t="s">
        <v>5</v>
      </c>
      <c r="B18" s="12">
        <v>132</v>
      </c>
      <c r="C18" s="13">
        <f>D18+F18+G18+E18</f>
        <v>15</v>
      </c>
      <c r="D18" s="12">
        <v>15</v>
      </c>
      <c r="E18" s="12"/>
      <c r="F18" s="12"/>
      <c r="G18" s="12"/>
      <c r="H18" s="12">
        <v>6</v>
      </c>
      <c r="I18" s="12">
        <v>9</v>
      </c>
    </row>
    <row r="19" spans="1:9" ht="15" customHeight="1" x14ac:dyDescent="0.25">
      <c r="A19" s="2" t="s">
        <v>5</v>
      </c>
      <c r="B19" s="12">
        <v>135</v>
      </c>
      <c r="C19" s="13">
        <f t="shared" si="2"/>
        <v>14</v>
      </c>
      <c r="D19" s="12">
        <v>14</v>
      </c>
      <c r="E19" s="12"/>
      <c r="F19" s="12"/>
      <c r="G19" s="12"/>
      <c r="H19" s="12">
        <v>5</v>
      </c>
      <c r="I19" s="12">
        <v>9</v>
      </c>
    </row>
    <row r="20" spans="1:9" ht="15" customHeight="1" x14ac:dyDescent="0.25">
      <c r="A20" s="2" t="s">
        <v>5</v>
      </c>
      <c r="B20" s="12">
        <v>136</v>
      </c>
      <c r="C20" s="13">
        <f t="shared" si="2"/>
        <v>13</v>
      </c>
      <c r="D20" s="12">
        <v>13</v>
      </c>
      <c r="E20" s="12"/>
      <c r="F20" s="12"/>
      <c r="G20" s="12"/>
      <c r="H20" s="12">
        <v>2</v>
      </c>
      <c r="I20" s="12">
        <v>11</v>
      </c>
    </row>
    <row r="21" spans="1:9" ht="15" customHeight="1" x14ac:dyDescent="0.25">
      <c r="A21" s="2" t="s">
        <v>4</v>
      </c>
      <c r="B21" s="12">
        <v>144</v>
      </c>
      <c r="C21" s="13">
        <f t="shared" si="2"/>
        <v>18</v>
      </c>
      <c r="D21" s="12">
        <v>18</v>
      </c>
      <c r="E21" s="12"/>
      <c r="F21" s="12"/>
      <c r="G21" s="12"/>
      <c r="H21" s="12">
        <v>9</v>
      </c>
      <c r="I21" s="12">
        <v>9</v>
      </c>
    </row>
    <row r="22" spans="1:9" ht="15" customHeight="1" x14ac:dyDescent="0.25">
      <c r="A22" s="2" t="s">
        <v>5</v>
      </c>
      <c r="B22" s="12">
        <v>142</v>
      </c>
      <c r="C22" s="13">
        <f t="shared" si="2"/>
        <v>9</v>
      </c>
      <c r="D22" s="12">
        <v>9</v>
      </c>
      <c r="E22" s="12"/>
      <c r="F22" s="12"/>
      <c r="G22" s="12"/>
      <c r="H22" s="12">
        <v>3</v>
      </c>
      <c r="I22" s="12">
        <v>6</v>
      </c>
    </row>
    <row r="23" spans="1:9" ht="15" customHeight="1" x14ac:dyDescent="0.25">
      <c r="A23" s="2" t="s">
        <v>5</v>
      </c>
      <c r="B23" s="12">
        <v>145</v>
      </c>
      <c r="C23" s="13">
        <f t="shared" si="2"/>
        <v>19</v>
      </c>
      <c r="D23" s="12">
        <v>17</v>
      </c>
      <c r="E23" s="12"/>
      <c r="F23" s="12">
        <v>2</v>
      </c>
      <c r="G23" s="12"/>
      <c r="H23" s="12">
        <v>9</v>
      </c>
      <c r="I23" s="12">
        <v>10</v>
      </c>
    </row>
    <row r="24" spans="1:9" ht="15" customHeight="1" x14ac:dyDescent="0.25">
      <c r="A24" s="2" t="s">
        <v>5</v>
      </c>
      <c r="B24" s="12">
        <v>146</v>
      </c>
      <c r="C24" s="13">
        <f t="shared" si="2"/>
        <v>16</v>
      </c>
      <c r="D24" s="12">
        <v>15</v>
      </c>
      <c r="E24" s="12"/>
      <c r="F24" s="12">
        <v>1</v>
      </c>
      <c r="G24" s="12"/>
      <c r="H24" s="12">
        <v>5</v>
      </c>
      <c r="I24" s="12">
        <v>11</v>
      </c>
    </row>
    <row r="25" spans="1:9" ht="15" customHeight="1" x14ac:dyDescent="0.25">
      <c r="A25" s="2" t="s">
        <v>7</v>
      </c>
      <c r="B25" s="12">
        <v>211</v>
      </c>
      <c r="C25" s="13">
        <f t="shared" si="2"/>
        <v>14</v>
      </c>
      <c r="D25" s="12">
        <v>14</v>
      </c>
      <c r="E25" s="12"/>
      <c r="F25" s="12"/>
      <c r="G25" s="12"/>
      <c r="H25" s="12">
        <v>12</v>
      </c>
      <c r="I25" s="12">
        <v>2</v>
      </c>
    </row>
    <row r="26" spans="1:9" ht="15" customHeight="1" x14ac:dyDescent="0.25">
      <c r="A26" s="2" t="s">
        <v>7</v>
      </c>
      <c r="B26" s="12">
        <v>212</v>
      </c>
      <c r="C26" s="13">
        <f t="shared" si="2"/>
        <v>7</v>
      </c>
      <c r="D26" s="12"/>
      <c r="E26" s="12"/>
      <c r="F26" s="12">
        <v>7</v>
      </c>
      <c r="G26" s="12"/>
      <c r="H26" s="12">
        <v>6</v>
      </c>
      <c r="I26" s="12">
        <v>1</v>
      </c>
    </row>
    <row r="27" spans="1:9" ht="15" customHeight="1" x14ac:dyDescent="0.25">
      <c r="A27" s="2" t="s">
        <v>8</v>
      </c>
      <c r="B27" s="1" t="s">
        <v>160</v>
      </c>
      <c r="C27" s="13">
        <f t="shared" si="2"/>
        <v>7</v>
      </c>
      <c r="D27" s="3">
        <v>6</v>
      </c>
      <c r="E27" s="3"/>
      <c r="F27" s="3"/>
      <c r="G27" s="3">
        <v>1</v>
      </c>
      <c r="H27" s="12">
        <v>4</v>
      </c>
      <c r="I27" s="12">
        <v>3</v>
      </c>
    </row>
    <row r="28" spans="1:9" ht="15" customHeight="1" x14ac:dyDescent="0.25">
      <c r="A28" s="2" t="s">
        <v>7</v>
      </c>
      <c r="B28" s="12">
        <v>221</v>
      </c>
      <c r="C28" s="13">
        <f t="shared" ref="C28:C29" si="3">D28+F28+G28+E28</f>
        <v>14</v>
      </c>
      <c r="D28" s="12">
        <v>14</v>
      </c>
      <c r="E28" s="12"/>
      <c r="F28" s="12"/>
      <c r="G28" s="12"/>
      <c r="H28" s="12">
        <v>12</v>
      </c>
      <c r="I28" s="12">
        <v>2</v>
      </c>
    </row>
    <row r="29" spans="1:9" ht="15" customHeight="1" x14ac:dyDescent="0.25">
      <c r="A29" s="2" t="s">
        <v>8</v>
      </c>
      <c r="B29" s="1" t="s">
        <v>29</v>
      </c>
      <c r="C29" s="13">
        <f t="shared" si="3"/>
        <v>5</v>
      </c>
      <c r="D29" s="3">
        <v>5</v>
      </c>
      <c r="E29" s="3"/>
      <c r="F29" s="3"/>
      <c r="G29" s="3"/>
      <c r="H29" s="12">
        <v>4</v>
      </c>
      <c r="I29" s="12">
        <v>1</v>
      </c>
    </row>
    <row r="30" spans="1:9" ht="15" customHeight="1" x14ac:dyDescent="0.25">
      <c r="A30" s="2" t="s">
        <v>7</v>
      </c>
      <c r="B30" s="12">
        <v>231</v>
      </c>
      <c r="C30" s="13">
        <f t="shared" si="2"/>
        <v>6</v>
      </c>
      <c r="D30" s="12">
        <v>5</v>
      </c>
      <c r="E30" s="12">
        <v>1</v>
      </c>
      <c r="F30" s="12"/>
      <c r="G30" s="12"/>
      <c r="H30" s="12">
        <v>4</v>
      </c>
      <c r="I30" s="12">
        <v>2</v>
      </c>
    </row>
    <row r="31" spans="1:9" ht="15" customHeight="1" x14ac:dyDescent="0.25">
      <c r="A31" s="2" t="s">
        <v>7</v>
      </c>
      <c r="B31" s="1" t="s">
        <v>30</v>
      </c>
      <c r="C31" s="13">
        <f t="shared" si="2"/>
        <v>10</v>
      </c>
      <c r="D31" s="3">
        <v>10</v>
      </c>
      <c r="E31" s="3"/>
      <c r="F31" s="3"/>
      <c r="G31" s="3"/>
      <c r="H31" s="12">
        <v>9</v>
      </c>
      <c r="I31" s="12">
        <v>1</v>
      </c>
    </row>
    <row r="32" spans="1:9" ht="15" customHeight="1" x14ac:dyDescent="0.25">
      <c r="A32" s="2" t="s">
        <v>20</v>
      </c>
      <c r="B32" s="1" t="s">
        <v>161</v>
      </c>
      <c r="C32" s="13">
        <f t="shared" si="2"/>
        <v>15</v>
      </c>
      <c r="D32" s="3">
        <v>15</v>
      </c>
      <c r="E32" s="3"/>
      <c r="F32" s="3"/>
      <c r="G32" s="3"/>
      <c r="H32" s="12">
        <v>8</v>
      </c>
      <c r="I32" s="12">
        <v>7</v>
      </c>
    </row>
    <row r="33" spans="1:9" ht="15" customHeight="1" x14ac:dyDescent="0.25">
      <c r="A33" s="2" t="s">
        <v>21</v>
      </c>
      <c r="B33" s="1" t="s">
        <v>162</v>
      </c>
      <c r="C33" s="13">
        <f t="shared" si="2"/>
        <v>4</v>
      </c>
      <c r="D33" s="3">
        <v>4</v>
      </c>
      <c r="E33" s="3"/>
      <c r="F33" s="3"/>
      <c r="G33" s="3"/>
      <c r="H33" s="12">
        <v>2</v>
      </c>
      <c r="I33" s="12">
        <v>2</v>
      </c>
    </row>
    <row r="34" spans="1:9" ht="15" customHeight="1" x14ac:dyDescent="0.25">
      <c r="A34" s="2" t="s">
        <v>20</v>
      </c>
      <c r="B34" s="1" t="s">
        <v>31</v>
      </c>
      <c r="C34" s="13">
        <f t="shared" ref="C34:C36" si="4">D34+F34+G34+E34</f>
        <v>14</v>
      </c>
      <c r="D34" s="3">
        <v>13</v>
      </c>
      <c r="E34" s="3"/>
      <c r="F34" s="3"/>
      <c r="G34" s="3">
        <v>1</v>
      </c>
      <c r="H34" s="12">
        <v>8</v>
      </c>
      <c r="I34" s="12">
        <v>6</v>
      </c>
    </row>
    <row r="35" spans="1:9" ht="15" customHeight="1" x14ac:dyDescent="0.25">
      <c r="A35" s="2" t="s">
        <v>21</v>
      </c>
      <c r="B35" s="1" t="s">
        <v>32</v>
      </c>
      <c r="C35" s="13">
        <f t="shared" si="4"/>
        <v>8</v>
      </c>
      <c r="D35" s="3">
        <v>8</v>
      </c>
      <c r="E35" s="3"/>
      <c r="F35" s="3"/>
      <c r="G35" s="3"/>
      <c r="H35" s="12">
        <v>6</v>
      </c>
      <c r="I35" s="12">
        <v>2</v>
      </c>
    </row>
    <row r="36" spans="1:9" ht="15" customHeight="1" x14ac:dyDescent="0.25">
      <c r="A36" s="2" t="s">
        <v>22</v>
      </c>
      <c r="B36" s="1" t="s">
        <v>112</v>
      </c>
      <c r="C36" s="13">
        <f t="shared" si="4"/>
        <v>6</v>
      </c>
      <c r="D36" s="3">
        <v>5</v>
      </c>
      <c r="E36" s="3"/>
      <c r="F36" s="3">
        <v>1</v>
      </c>
      <c r="G36" s="3"/>
      <c r="H36" s="12">
        <v>3</v>
      </c>
      <c r="I36" s="12">
        <v>3</v>
      </c>
    </row>
    <row r="37" spans="1:9" ht="15" customHeight="1" x14ac:dyDescent="0.25">
      <c r="A37" s="2" t="s">
        <v>20</v>
      </c>
      <c r="B37" s="1" t="s">
        <v>33</v>
      </c>
      <c r="C37" s="13">
        <f t="shared" si="2"/>
        <v>22</v>
      </c>
      <c r="D37" s="3">
        <v>20</v>
      </c>
      <c r="E37" s="3">
        <v>1</v>
      </c>
      <c r="F37" s="3"/>
      <c r="G37" s="3">
        <v>1</v>
      </c>
      <c r="H37" s="12">
        <v>10</v>
      </c>
      <c r="I37" s="12">
        <v>12</v>
      </c>
    </row>
    <row r="38" spans="1:9" ht="15" customHeight="1" x14ac:dyDescent="0.25">
      <c r="A38" s="2" t="s">
        <v>20</v>
      </c>
      <c r="B38" s="1" t="s">
        <v>34</v>
      </c>
      <c r="C38" s="13">
        <f t="shared" si="2"/>
        <v>10</v>
      </c>
      <c r="D38" s="3">
        <v>10</v>
      </c>
      <c r="E38" s="3"/>
      <c r="F38" s="3"/>
      <c r="G38" s="3"/>
      <c r="H38" s="12">
        <v>0</v>
      </c>
      <c r="I38" s="12">
        <v>10</v>
      </c>
    </row>
    <row r="39" spans="1:9" ht="15" customHeight="1" thickBot="1" x14ac:dyDescent="0.3">
      <c r="A39" s="61" t="s">
        <v>20</v>
      </c>
      <c r="B39" s="62" t="s">
        <v>35</v>
      </c>
      <c r="C39" s="63">
        <f t="shared" si="2"/>
        <v>11</v>
      </c>
      <c r="D39" s="64">
        <v>10</v>
      </c>
      <c r="E39" s="64"/>
      <c r="F39" s="64"/>
      <c r="G39" s="64">
        <v>1</v>
      </c>
      <c r="H39" s="52">
        <v>1</v>
      </c>
      <c r="I39" s="52">
        <v>10</v>
      </c>
    </row>
    <row r="40" spans="1:9" s="44" customFormat="1" ht="15" customHeight="1" thickBot="1" x14ac:dyDescent="0.35">
      <c r="A40" s="65"/>
      <c r="B40" s="66"/>
      <c r="C40" s="39">
        <f t="shared" ref="C40:I40" si="5">SUM(C3:C39)</f>
        <v>406</v>
      </c>
      <c r="D40" s="39">
        <f t="shared" si="5"/>
        <v>383</v>
      </c>
      <c r="E40" s="39">
        <f t="shared" si="5"/>
        <v>3</v>
      </c>
      <c r="F40" s="39">
        <f t="shared" si="5"/>
        <v>15</v>
      </c>
      <c r="G40" s="39">
        <f t="shared" si="5"/>
        <v>5</v>
      </c>
      <c r="H40" s="39">
        <f t="shared" si="5"/>
        <v>201</v>
      </c>
      <c r="I40" s="39">
        <f t="shared" si="5"/>
        <v>205</v>
      </c>
    </row>
    <row r="41" spans="1:9" ht="15" customHeight="1" thickBot="1" x14ac:dyDescent="0.3">
      <c r="A41" s="76" t="s">
        <v>84</v>
      </c>
      <c r="B41" s="77"/>
      <c r="C41" s="77"/>
      <c r="D41" s="77"/>
      <c r="E41" s="77"/>
      <c r="F41" s="77"/>
      <c r="G41" s="77"/>
      <c r="H41" s="77"/>
      <c r="I41" s="77"/>
    </row>
    <row r="42" spans="1:9" ht="15" customHeight="1" x14ac:dyDescent="0.25">
      <c r="A42" s="54" t="s">
        <v>9</v>
      </c>
      <c r="B42" s="55">
        <v>312</v>
      </c>
      <c r="C42" s="56">
        <f t="shared" ref="C42:C45" si="6">D42+F42+G42+E42</f>
        <v>16</v>
      </c>
      <c r="D42" s="55">
        <v>0</v>
      </c>
      <c r="E42" s="57"/>
      <c r="F42" s="55">
        <v>16</v>
      </c>
      <c r="G42" s="57"/>
      <c r="H42" s="55">
        <v>10</v>
      </c>
      <c r="I42" s="55">
        <v>6</v>
      </c>
    </row>
    <row r="43" spans="1:9" ht="15" customHeight="1" x14ac:dyDescent="0.25">
      <c r="A43" s="2" t="s">
        <v>163</v>
      </c>
      <c r="B43" s="12">
        <v>314</v>
      </c>
      <c r="C43" s="13">
        <f t="shared" si="6"/>
        <v>22</v>
      </c>
      <c r="D43" s="12">
        <v>0</v>
      </c>
      <c r="E43" s="6"/>
      <c r="F43" s="12">
        <v>22</v>
      </c>
      <c r="G43" s="6"/>
      <c r="H43" s="12">
        <v>4</v>
      </c>
      <c r="I43" s="12">
        <v>18</v>
      </c>
    </row>
    <row r="44" spans="1:9" ht="15" customHeight="1" x14ac:dyDescent="0.25">
      <c r="A44" s="2" t="s">
        <v>10</v>
      </c>
      <c r="B44" s="12">
        <v>315</v>
      </c>
      <c r="C44" s="13">
        <f t="shared" si="6"/>
        <v>28</v>
      </c>
      <c r="D44" s="12">
        <v>0</v>
      </c>
      <c r="E44" s="6"/>
      <c r="F44" s="12">
        <v>28</v>
      </c>
      <c r="G44" s="6"/>
      <c r="H44" s="12">
        <v>15</v>
      </c>
      <c r="I44" s="12">
        <v>13</v>
      </c>
    </row>
    <row r="45" spans="1:9" ht="15" customHeight="1" x14ac:dyDescent="0.25">
      <c r="A45" s="2" t="s">
        <v>11</v>
      </c>
      <c r="B45" s="12" t="s">
        <v>164</v>
      </c>
      <c r="C45" s="13">
        <f t="shared" si="6"/>
        <v>12</v>
      </c>
      <c r="D45" s="12">
        <v>4</v>
      </c>
      <c r="E45" s="6"/>
      <c r="F45" s="12">
        <v>8</v>
      </c>
      <c r="G45" s="6"/>
      <c r="H45" s="12">
        <v>8</v>
      </c>
      <c r="I45" s="12">
        <v>4</v>
      </c>
    </row>
    <row r="46" spans="1:9" ht="15" customHeight="1" x14ac:dyDescent="0.25">
      <c r="A46" s="2" t="s">
        <v>9</v>
      </c>
      <c r="B46" s="12">
        <v>322</v>
      </c>
      <c r="C46" s="13">
        <f t="shared" ref="C46:C48" si="7">D46+F46+G46+E46</f>
        <v>15</v>
      </c>
      <c r="D46" s="12">
        <v>2</v>
      </c>
      <c r="E46" s="6"/>
      <c r="F46" s="12">
        <v>13</v>
      </c>
      <c r="G46" s="6"/>
      <c r="H46" s="12">
        <v>9</v>
      </c>
      <c r="I46" s="12">
        <v>6</v>
      </c>
    </row>
    <row r="47" spans="1:9" ht="15" customHeight="1" x14ac:dyDescent="0.25">
      <c r="A47" s="2" t="s">
        <v>10</v>
      </c>
      <c r="B47" s="12">
        <v>325</v>
      </c>
      <c r="C47" s="13">
        <f t="shared" si="7"/>
        <v>18</v>
      </c>
      <c r="D47" s="12">
        <v>3</v>
      </c>
      <c r="E47" s="6"/>
      <c r="F47" s="12">
        <v>15</v>
      </c>
      <c r="G47" s="6"/>
      <c r="H47" s="12">
        <v>10</v>
      </c>
      <c r="I47" s="12">
        <v>8</v>
      </c>
    </row>
    <row r="48" spans="1:9" ht="15" customHeight="1" x14ac:dyDescent="0.25">
      <c r="A48" s="2" t="s">
        <v>11</v>
      </c>
      <c r="B48" s="12">
        <v>329</v>
      </c>
      <c r="C48" s="13">
        <f t="shared" si="7"/>
        <v>5</v>
      </c>
      <c r="D48" s="12">
        <v>0</v>
      </c>
      <c r="E48" s="6"/>
      <c r="F48" s="12">
        <v>5</v>
      </c>
      <c r="G48" s="6"/>
      <c r="H48" s="12">
        <v>3</v>
      </c>
      <c r="I48" s="12">
        <v>2</v>
      </c>
    </row>
    <row r="49" spans="1:9" ht="15" customHeight="1" x14ac:dyDescent="0.25">
      <c r="A49" s="2" t="s">
        <v>9</v>
      </c>
      <c r="B49" s="12">
        <v>332</v>
      </c>
      <c r="C49" s="13">
        <f t="shared" ref="C49:C54" si="8">D49+F49+G49+E49</f>
        <v>17</v>
      </c>
      <c r="D49" s="12">
        <v>0</v>
      </c>
      <c r="E49" s="6"/>
      <c r="F49" s="12">
        <v>17</v>
      </c>
      <c r="G49" s="6"/>
      <c r="H49" s="12">
        <v>4</v>
      </c>
      <c r="I49" s="12">
        <v>13</v>
      </c>
    </row>
    <row r="50" spans="1:9" ht="15" customHeight="1" x14ac:dyDescent="0.25">
      <c r="A50" s="2" t="s">
        <v>10</v>
      </c>
      <c r="B50" s="12">
        <v>335</v>
      </c>
      <c r="C50" s="13">
        <f t="shared" si="8"/>
        <v>16</v>
      </c>
      <c r="D50" s="12">
        <v>0</v>
      </c>
      <c r="E50" s="6"/>
      <c r="F50" s="12">
        <v>16</v>
      </c>
      <c r="G50" s="6"/>
      <c r="H50" s="12">
        <v>2</v>
      </c>
      <c r="I50" s="12">
        <v>14</v>
      </c>
    </row>
    <row r="51" spans="1:9" ht="15" customHeight="1" x14ac:dyDescent="0.25">
      <c r="A51" s="2" t="s">
        <v>10</v>
      </c>
      <c r="B51" s="12">
        <v>337</v>
      </c>
      <c r="C51" s="13">
        <f t="shared" si="8"/>
        <v>18</v>
      </c>
      <c r="D51" s="12">
        <v>0</v>
      </c>
      <c r="E51" s="6"/>
      <c r="F51" s="12">
        <v>18</v>
      </c>
      <c r="G51" s="6"/>
      <c r="H51" s="12">
        <v>15</v>
      </c>
      <c r="I51" s="12">
        <v>3</v>
      </c>
    </row>
    <row r="52" spans="1:9" ht="15" customHeight="1" x14ac:dyDescent="0.25">
      <c r="A52" s="2" t="s">
        <v>9</v>
      </c>
      <c r="B52" s="12">
        <v>342</v>
      </c>
      <c r="C52" s="13">
        <f t="shared" si="8"/>
        <v>16</v>
      </c>
      <c r="D52" s="12">
        <v>1</v>
      </c>
      <c r="E52" s="6"/>
      <c r="F52" s="12">
        <v>15</v>
      </c>
      <c r="G52" s="6"/>
      <c r="H52" s="12">
        <v>9</v>
      </c>
      <c r="I52" s="12">
        <v>7</v>
      </c>
    </row>
    <row r="53" spans="1:9" ht="15" customHeight="1" x14ac:dyDescent="0.25">
      <c r="A53" s="2" t="s">
        <v>10</v>
      </c>
      <c r="B53" s="12">
        <v>345</v>
      </c>
      <c r="C53" s="13">
        <f t="shared" si="8"/>
        <v>18</v>
      </c>
      <c r="D53" s="12">
        <v>0</v>
      </c>
      <c r="E53" s="6"/>
      <c r="F53" s="12">
        <v>18</v>
      </c>
      <c r="G53" s="6"/>
      <c r="H53" s="12">
        <v>6</v>
      </c>
      <c r="I53" s="12">
        <v>12</v>
      </c>
    </row>
    <row r="54" spans="1:9" ht="15" customHeight="1" thickBot="1" x14ac:dyDescent="0.3">
      <c r="A54" s="61" t="s">
        <v>10</v>
      </c>
      <c r="B54" s="52">
        <v>347</v>
      </c>
      <c r="C54" s="63">
        <f t="shared" si="8"/>
        <v>16</v>
      </c>
      <c r="D54" s="52">
        <v>0</v>
      </c>
      <c r="E54" s="49"/>
      <c r="F54" s="52">
        <v>16</v>
      </c>
      <c r="G54" s="49"/>
      <c r="H54" s="52">
        <v>9</v>
      </c>
      <c r="I54" s="52">
        <v>7</v>
      </c>
    </row>
    <row r="55" spans="1:9" s="44" customFormat="1" ht="19.5" thickBot="1" x14ac:dyDescent="0.35">
      <c r="A55" s="65"/>
      <c r="B55" s="66"/>
      <c r="C55" s="67">
        <f t="shared" ref="C55:I55" si="9">SUM(C42:C54)</f>
        <v>217</v>
      </c>
      <c r="D55" s="67">
        <f t="shared" si="9"/>
        <v>10</v>
      </c>
      <c r="E55" s="67">
        <f t="shared" si="9"/>
        <v>0</v>
      </c>
      <c r="F55" s="67">
        <f t="shared" si="9"/>
        <v>207</v>
      </c>
      <c r="G55" s="67">
        <f t="shared" si="9"/>
        <v>0</v>
      </c>
      <c r="H55" s="67">
        <f t="shared" si="9"/>
        <v>104</v>
      </c>
      <c r="I55" s="67">
        <f t="shared" si="9"/>
        <v>113</v>
      </c>
    </row>
    <row r="56" spans="1:9" ht="15" customHeight="1" thickBot="1" x14ac:dyDescent="0.3">
      <c r="A56" s="76" t="s">
        <v>24</v>
      </c>
      <c r="B56" s="77"/>
      <c r="C56" s="77"/>
      <c r="D56" s="77"/>
      <c r="E56" s="77"/>
      <c r="F56" s="77"/>
      <c r="G56" s="77"/>
      <c r="H56" s="77"/>
      <c r="I56" s="77"/>
    </row>
    <row r="57" spans="1:9" ht="15" customHeight="1" x14ac:dyDescent="0.25">
      <c r="A57" s="54" t="s">
        <v>12</v>
      </c>
      <c r="B57" s="58" t="s">
        <v>169</v>
      </c>
      <c r="C57" s="59">
        <f t="shared" ref="C57:C62" si="10">D57+F57+G57+E57</f>
        <v>14</v>
      </c>
      <c r="D57" s="60">
        <v>9</v>
      </c>
      <c r="E57" s="32">
        <v>4</v>
      </c>
      <c r="F57" s="60">
        <v>1</v>
      </c>
      <c r="G57" s="32"/>
      <c r="H57" s="55">
        <v>10</v>
      </c>
      <c r="I57" s="55">
        <v>4</v>
      </c>
    </row>
    <row r="58" spans="1:9" ht="15" customHeight="1" x14ac:dyDescent="0.25">
      <c r="A58" s="2" t="s">
        <v>12</v>
      </c>
      <c r="B58" s="1" t="s">
        <v>168</v>
      </c>
      <c r="C58" s="4">
        <f t="shared" si="10"/>
        <v>17</v>
      </c>
      <c r="D58" s="3">
        <v>16</v>
      </c>
      <c r="E58" s="22"/>
      <c r="F58" s="3">
        <v>1</v>
      </c>
      <c r="G58" s="22"/>
      <c r="H58" s="12">
        <v>10</v>
      </c>
      <c r="I58" s="12">
        <v>7</v>
      </c>
    </row>
    <row r="59" spans="1:9" ht="15" customHeight="1" x14ac:dyDescent="0.25">
      <c r="A59" s="2" t="s">
        <v>12</v>
      </c>
      <c r="B59" s="1" t="s">
        <v>167</v>
      </c>
      <c r="C59" s="4">
        <f t="shared" si="10"/>
        <v>27</v>
      </c>
      <c r="D59" s="3">
        <v>27</v>
      </c>
      <c r="E59" s="22"/>
      <c r="F59" s="3"/>
      <c r="G59" s="22"/>
      <c r="H59" s="6">
        <v>23</v>
      </c>
      <c r="I59" s="6">
        <v>4</v>
      </c>
    </row>
    <row r="60" spans="1:9" ht="15" customHeight="1" x14ac:dyDescent="0.25">
      <c r="A60" s="2" t="s">
        <v>13</v>
      </c>
      <c r="B60" s="1" t="s">
        <v>179</v>
      </c>
      <c r="C60" s="4">
        <f t="shared" si="10"/>
        <v>6</v>
      </c>
      <c r="D60" s="3">
        <v>4</v>
      </c>
      <c r="E60" s="22">
        <v>1</v>
      </c>
      <c r="F60" s="3">
        <v>1</v>
      </c>
      <c r="G60" s="22"/>
      <c r="H60" s="12">
        <v>5</v>
      </c>
      <c r="I60" s="12">
        <v>1</v>
      </c>
    </row>
    <row r="61" spans="1:9" ht="15" customHeight="1" x14ac:dyDescent="0.25">
      <c r="A61" s="2" t="s">
        <v>13</v>
      </c>
      <c r="B61" s="1" t="s">
        <v>166</v>
      </c>
      <c r="C61" s="4">
        <f t="shared" si="10"/>
        <v>6</v>
      </c>
      <c r="D61" s="3">
        <v>5</v>
      </c>
      <c r="E61" s="22">
        <v>1</v>
      </c>
      <c r="F61" s="3"/>
      <c r="G61" s="22"/>
      <c r="H61" s="12">
        <v>3</v>
      </c>
      <c r="I61" s="12">
        <v>3</v>
      </c>
    </row>
    <row r="62" spans="1:9" ht="15" customHeight="1" x14ac:dyDescent="0.25">
      <c r="A62" s="2" t="s">
        <v>13</v>
      </c>
      <c r="B62" s="1" t="s">
        <v>165</v>
      </c>
      <c r="C62" s="4">
        <f t="shared" si="10"/>
        <v>6</v>
      </c>
      <c r="D62" s="3">
        <v>4</v>
      </c>
      <c r="E62" s="22"/>
      <c r="F62" s="3">
        <v>2</v>
      </c>
      <c r="G62" s="22"/>
      <c r="H62" s="12">
        <v>6</v>
      </c>
      <c r="I62" s="12"/>
    </row>
    <row r="63" spans="1:9" ht="15" customHeight="1" x14ac:dyDescent="0.25">
      <c r="A63" s="2" t="s">
        <v>12</v>
      </c>
      <c r="B63" s="1" t="s">
        <v>36</v>
      </c>
      <c r="C63" s="4">
        <f t="shared" ref="C63:C67" si="11">D63+F63+G63+E63</f>
        <v>19</v>
      </c>
      <c r="D63" s="3">
        <v>19</v>
      </c>
      <c r="E63" s="22"/>
      <c r="F63" s="3"/>
      <c r="G63" s="22"/>
      <c r="H63" s="12">
        <v>14</v>
      </c>
      <c r="I63" s="12">
        <v>5</v>
      </c>
    </row>
    <row r="64" spans="1:9" ht="15" customHeight="1" x14ac:dyDescent="0.25">
      <c r="A64" s="2" t="s">
        <v>12</v>
      </c>
      <c r="B64" s="1" t="s">
        <v>37</v>
      </c>
      <c r="C64" s="4">
        <f t="shared" si="11"/>
        <v>17</v>
      </c>
      <c r="D64" s="3">
        <v>16</v>
      </c>
      <c r="E64" s="22">
        <v>1</v>
      </c>
      <c r="F64" s="3"/>
      <c r="G64" s="22"/>
      <c r="H64" s="12">
        <v>12</v>
      </c>
      <c r="I64" s="12">
        <v>5</v>
      </c>
    </row>
    <row r="65" spans="1:9" ht="15" customHeight="1" x14ac:dyDescent="0.25">
      <c r="A65" s="2" t="s">
        <v>12</v>
      </c>
      <c r="B65" s="1" t="s">
        <v>38</v>
      </c>
      <c r="C65" s="4">
        <f t="shared" ref="C65" si="12">D65+F65+G65+E65</f>
        <v>18</v>
      </c>
      <c r="D65" s="3">
        <v>18</v>
      </c>
      <c r="E65" s="22"/>
      <c r="F65" s="3"/>
      <c r="G65" s="22"/>
      <c r="H65" s="12">
        <v>16</v>
      </c>
      <c r="I65" s="12">
        <v>2</v>
      </c>
    </row>
    <row r="66" spans="1:9" ht="15" customHeight="1" x14ac:dyDescent="0.25">
      <c r="A66" s="2" t="s">
        <v>13</v>
      </c>
      <c r="B66" s="1" t="s">
        <v>113</v>
      </c>
      <c r="C66" s="4">
        <f t="shared" si="11"/>
        <v>2</v>
      </c>
      <c r="D66" s="3"/>
      <c r="E66" s="22"/>
      <c r="F66" s="3">
        <v>2</v>
      </c>
      <c r="G66" s="22"/>
      <c r="H66" s="12">
        <v>2</v>
      </c>
      <c r="I66" s="12"/>
    </row>
    <row r="67" spans="1:9" ht="15" customHeight="1" x14ac:dyDescent="0.25">
      <c r="A67" s="2" t="s">
        <v>13</v>
      </c>
      <c r="B67" s="1" t="s">
        <v>131</v>
      </c>
      <c r="C67" s="4">
        <f t="shared" si="11"/>
        <v>2</v>
      </c>
      <c r="D67" s="3"/>
      <c r="E67" s="22"/>
      <c r="F67" s="3">
        <v>2</v>
      </c>
      <c r="G67" s="22"/>
      <c r="H67" s="12">
        <v>2</v>
      </c>
      <c r="I67" s="12"/>
    </row>
    <row r="68" spans="1:9" ht="15" customHeight="1" x14ac:dyDescent="0.25">
      <c r="A68" s="2" t="s">
        <v>12</v>
      </c>
      <c r="B68" s="1" t="s">
        <v>39</v>
      </c>
      <c r="C68" s="4">
        <f t="shared" ref="C68:C102" si="13">D68+F68+G68+E68</f>
        <v>22</v>
      </c>
      <c r="D68" s="3">
        <v>19</v>
      </c>
      <c r="E68" s="22">
        <v>1</v>
      </c>
      <c r="F68" s="3">
        <v>2</v>
      </c>
      <c r="G68" s="22"/>
      <c r="H68" s="12">
        <v>17</v>
      </c>
      <c r="I68" s="12">
        <v>5</v>
      </c>
    </row>
    <row r="69" spans="1:9" ht="15" customHeight="1" x14ac:dyDescent="0.25">
      <c r="A69" s="2" t="s">
        <v>12</v>
      </c>
      <c r="B69" s="1" t="s">
        <v>56</v>
      </c>
      <c r="C69" s="4">
        <f t="shared" si="13"/>
        <v>21</v>
      </c>
      <c r="D69" s="3">
        <v>18</v>
      </c>
      <c r="E69" s="22"/>
      <c r="F69" s="3">
        <v>3</v>
      </c>
      <c r="G69" s="22"/>
      <c r="H69" s="12">
        <v>20</v>
      </c>
      <c r="I69" s="12">
        <v>1</v>
      </c>
    </row>
    <row r="70" spans="1:9" ht="15" customHeight="1" x14ac:dyDescent="0.25">
      <c r="A70" s="2" t="s">
        <v>12</v>
      </c>
      <c r="B70" s="1" t="s">
        <v>213</v>
      </c>
      <c r="C70" s="4"/>
      <c r="D70" s="3"/>
      <c r="E70" s="22"/>
      <c r="F70" s="3"/>
      <c r="G70" s="22"/>
      <c r="H70" s="12"/>
      <c r="I70" s="12"/>
    </row>
    <row r="71" spans="1:9" ht="15" customHeight="1" x14ac:dyDescent="0.25">
      <c r="A71" s="2" t="s">
        <v>12</v>
      </c>
      <c r="B71" s="1" t="s">
        <v>40</v>
      </c>
      <c r="C71" s="4">
        <f t="shared" si="13"/>
        <v>20</v>
      </c>
      <c r="D71" s="3">
        <v>19</v>
      </c>
      <c r="E71" s="22">
        <v>1</v>
      </c>
      <c r="F71" s="3"/>
      <c r="G71" s="22"/>
      <c r="H71" s="12">
        <v>15</v>
      </c>
      <c r="I71" s="12">
        <v>5</v>
      </c>
    </row>
    <row r="72" spans="1:9" ht="15" customHeight="1" x14ac:dyDescent="0.25">
      <c r="A72" s="2" t="s">
        <v>12</v>
      </c>
      <c r="B72" s="1" t="s">
        <v>41</v>
      </c>
      <c r="C72" s="4">
        <f t="shared" si="13"/>
        <v>25</v>
      </c>
      <c r="D72" s="3">
        <v>24</v>
      </c>
      <c r="E72" s="22"/>
      <c r="F72" s="3">
        <v>1</v>
      </c>
      <c r="G72" s="22"/>
      <c r="H72" s="12">
        <v>18</v>
      </c>
      <c r="I72" s="12">
        <v>7</v>
      </c>
    </row>
    <row r="73" spans="1:9" ht="15" customHeight="1" x14ac:dyDescent="0.25">
      <c r="A73" s="2" t="s">
        <v>12</v>
      </c>
      <c r="B73" s="1" t="s">
        <v>59</v>
      </c>
      <c r="C73" s="4">
        <f t="shared" si="13"/>
        <v>18</v>
      </c>
      <c r="D73" s="3">
        <v>14</v>
      </c>
      <c r="E73" s="22"/>
      <c r="F73" s="3">
        <v>3</v>
      </c>
      <c r="G73" s="22">
        <v>1</v>
      </c>
      <c r="H73" s="12">
        <v>14</v>
      </c>
      <c r="I73" s="12">
        <v>4</v>
      </c>
    </row>
    <row r="74" spans="1:9" ht="15" customHeight="1" x14ac:dyDescent="0.25">
      <c r="A74" s="2" t="s">
        <v>12</v>
      </c>
      <c r="B74" s="1" t="s">
        <v>42</v>
      </c>
      <c r="C74" s="4">
        <f t="shared" si="13"/>
        <v>16</v>
      </c>
      <c r="D74" s="3">
        <v>16</v>
      </c>
      <c r="E74" s="22"/>
      <c r="F74" s="3"/>
      <c r="G74" s="22"/>
      <c r="H74" s="12">
        <v>12</v>
      </c>
      <c r="I74" s="12">
        <v>4</v>
      </c>
    </row>
    <row r="75" spans="1:9" ht="15" customHeight="1" x14ac:dyDescent="0.25">
      <c r="A75" s="2" t="s">
        <v>15</v>
      </c>
      <c r="B75" s="1" t="s">
        <v>170</v>
      </c>
      <c r="C75" s="4">
        <f t="shared" si="13"/>
        <v>22</v>
      </c>
      <c r="D75" s="3">
        <v>20</v>
      </c>
      <c r="E75" s="22">
        <v>2</v>
      </c>
      <c r="F75" s="3"/>
      <c r="G75" s="22"/>
      <c r="H75" s="12">
        <v>17</v>
      </c>
      <c r="I75" s="12">
        <v>5</v>
      </c>
    </row>
    <row r="76" spans="1:9" ht="15" customHeight="1" x14ac:dyDescent="0.25">
      <c r="A76" s="2" t="s">
        <v>16</v>
      </c>
      <c r="B76" s="1" t="s">
        <v>175</v>
      </c>
      <c r="C76" s="4">
        <f t="shared" si="13"/>
        <v>16</v>
      </c>
      <c r="D76" s="3">
        <v>15</v>
      </c>
      <c r="E76" s="22"/>
      <c r="F76" s="3"/>
      <c r="G76" s="22">
        <v>1</v>
      </c>
      <c r="H76" s="12">
        <v>14</v>
      </c>
      <c r="I76" s="12">
        <v>2</v>
      </c>
    </row>
    <row r="77" spans="1:9" ht="15" customHeight="1" x14ac:dyDescent="0.25">
      <c r="A77" s="2" t="s">
        <v>16</v>
      </c>
      <c r="B77" s="1" t="s">
        <v>176</v>
      </c>
      <c r="C77" s="4">
        <f t="shared" si="13"/>
        <v>15</v>
      </c>
      <c r="D77" s="3">
        <v>15</v>
      </c>
      <c r="E77" s="22"/>
      <c r="F77" s="3"/>
      <c r="G77" s="22"/>
      <c r="H77" s="12">
        <v>13</v>
      </c>
      <c r="I77" s="12">
        <v>2</v>
      </c>
    </row>
    <row r="78" spans="1:9" ht="15" customHeight="1" x14ac:dyDescent="0.25">
      <c r="A78" s="2" t="s">
        <v>17</v>
      </c>
      <c r="B78" s="1" t="s">
        <v>177</v>
      </c>
      <c r="C78" s="4">
        <f t="shared" si="13"/>
        <v>20</v>
      </c>
      <c r="D78" s="3">
        <v>4</v>
      </c>
      <c r="E78" s="22"/>
      <c r="F78" s="3">
        <v>15</v>
      </c>
      <c r="G78" s="22">
        <v>1</v>
      </c>
      <c r="H78" s="12">
        <v>4</v>
      </c>
      <c r="I78" s="12">
        <v>16</v>
      </c>
    </row>
    <row r="79" spans="1:9" ht="15" customHeight="1" x14ac:dyDescent="0.25">
      <c r="A79" s="2" t="s">
        <v>17</v>
      </c>
      <c r="B79" s="1" t="s">
        <v>178</v>
      </c>
      <c r="C79" s="4">
        <f t="shared" si="13"/>
        <v>8</v>
      </c>
      <c r="D79" s="3">
        <v>3</v>
      </c>
      <c r="E79" s="22"/>
      <c r="F79" s="3">
        <v>5</v>
      </c>
      <c r="G79" s="22"/>
      <c r="H79" s="12">
        <v>1</v>
      </c>
      <c r="I79" s="12">
        <v>7</v>
      </c>
    </row>
    <row r="80" spans="1:9" ht="15" customHeight="1" x14ac:dyDescent="0.25">
      <c r="A80" s="2" t="s">
        <v>18</v>
      </c>
      <c r="B80" s="1" t="s">
        <v>171</v>
      </c>
      <c r="C80" s="4">
        <f t="shared" si="13"/>
        <v>22</v>
      </c>
      <c r="D80" s="3">
        <v>1</v>
      </c>
      <c r="E80" s="22"/>
      <c r="F80" s="3">
        <v>16</v>
      </c>
      <c r="G80" s="22">
        <v>5</v>
      </c>
      <c r="H80" s="12">
        <v>14</v>
      </c>
      <c r="I80" s="12">
        <v>8</v>
      </c>
    </row>
    <row r="81" spans="1:9" ht="15" customHeight="1" x14ac:dyDescent="0.25">
      <c r="A81" s="2" t="s">
        <v>15</v>
      </c>
      <c r="B81" s="1" t="s">
        <v>172</v>
      </c>
      <c r="C81" s="4">
        <f t="shared" si="13"/>
        <v>21</v>
      </c>
      <c r="D81" s="3">
        <v>20</v>
      </c>
      <c r="E81" s="22"/>
      <c r="F81" s="3">
        <v>1</v>
      </c>
      <c r="G81" s="22"/>
      <c r="H81" s="12">
        <v>16</v>
      </c>
      <c r="I81" s="12">
        <v>5</v>
      </c>
    </row>
    <row r="82" spans="1:9" ht="15" customHeight="1" x14ac:dyDescent="0.25">
      <c r="A82" s="2" t="s">
        <v>126</v>
      </c>
      <c r="B82" s="1" t="s">
        <v>173</v>
      </c>
      <c r="C82" s="4">
        <f t="shared" si="13"/>
        <v>16</v>
      </c>
      <c r="D82" s="3">
        <v>3</v>
      </c>
      <c r="E82" s="22"/>
      <c r="F82" s="3">
        <v>13</v>
      </c>
      <c r="G82" s="22"/>
      <c r="H82" s="12">
        <v>12</v>
      </c>
      <c r="I82" s="12">
        <v>4</v>
      </c>
    </row>
    <row r="83" spans="1:9" ht="15" customHeight="1" x14ac:dyDescent="0.25">
      <c r="A83" s="2" t="s">
        <v>19</v>
      </c>
      <c r="B83" s="1" t="s">
        <v>174</v>
      </c>
      <c r="C83" s="4">
        <f t="shared" si="13"/>
        <v>13</v>
      </c>
      <c r="D83" s="3">
        <v>10</v>
      </c>
      <c r="E83" s="22"/>
      <c r="F83" s="3">
        <v>2</v>
      </c>
      <c r="G83" s="22">
        <v>1</v>
      </c>
      <c r="H83" s="12">
        <v>11</v>
      </c>
      <c r="I83" s="12">
        <v>2</v>
      </c>
    </row>
    <row r="84" spans="1:9" ht="15" customHeight="1" x14ac:dyDescent="0.25">
      <c r="A84" s="2" t="s">
        <v>15</v>
      </c>
      <c r="B84" s="1" t="s">
        <v>43</v>
      </c>
      <c r="C84" s="4">
        <f t="shared" ref="C84:C92" si="14">D84+F84+G84+E84</f>
        <v>19</v>
      </c>
      <c r="D84" s="3">
        <v>18</v>
      </c>
      <c r="E84" s="22"/>
      <c r="F84" s="3"/>
      <c r="G84" s="22">
        <v>1</v>
      </c>
      <c r="H84" s="12">
        <v>12</v>
      </c>
      <c r="I84" s="12">
        <v>7</v>
      </c>
    </row>
    <row r="85" spans="1:9" ht="15" customHeight="1" x14ac:dyDescent="0.25">
      <c r="A85" s="2" t="s">
        <v>16</v>
      </c>
      <c r="B85" s="1" t="s">
        <v>44</v>
      </c>
      <c r="C85" s="4">
        <f t="shared" si="14"/>
        <v>18</v>
      </c>
      <c r="D85" s="3">
        <v>16</v>
      </c>
      <c r="E85" s="22">
        <v>1</v>
      </c>
      <c r="F85" s="3">
        <v>1</v>
      </c>
      <c r="G85" s="22"/>
      <c r="H85" s="12">
        <v>16</v>
      </c>
      <c r="I85" s="12">
        <v>2</v>
      </c>
    </row>
    <row r="86" spans="1:9" ht="15" customHeight="1" x14ac:dyDescent="0.25">
      <c r="A86" s="2" t="s">
        <v>17</v>
      </c>
      <c r="B86" s="1" t="s">
        <v>45</v>
      </c>
      <c r="C86" s="4">
        <f t="shared" si="14"/>
        <v>7</v>
      </c>
      <c r="D86" s="3">
        <v>4</v>
      </c>
      <c r="E86" s="22"/>
      <c r="F86" s="3">
        <v>3</v>
      </c>
      <c r="G86" s="22"/>
      <c r="H86" s="12">
        <v>3</v>
      </c>
      <c r="I86" s="12">
        <v>4</v>
      </c>
    </row>
    <row r="87" spans="1:9" ht="15" customHeight="1" x14ac:dyDescent="0.25">
      <c r="A87" s="2" t="s">
        <v>18</v>
      </c>
      <c r="B87" s="1" t="s">
        <v>46</v>
      </c>
      <c r="C87" s="4">
        <f t="shared" si="14"/>
        <v>10</v>
      </c>
      <c r="D87" s="3">
        <v>6</v>
      </c>
      <c r="E87" s="22"/>
      <c r="F87" s="3">
        <v>4</v>
      </c>
      <c r="G87" s="22"/>
      <c r="H87" s="12">
        <v>7</v>
      </c>
      <c r="I87" s="12">
        <v>3</v>
      </c>
    </row>
    <row r="88" spans="1:9" ht="15" customHeight="1" x14ac:dyDescent="0.25">
      <c r="A88" s="2" t="s">
        <v>18</v>
      </c>
      <c r="B88" s="1" t="s">
        <v>155</v>
      </c>
      <c r="C88" s="4">
        <f t="shared" ref="C88" si="15">D88+F88+G88+E88</f>
        <v>7</v>
      </c>
      <c r="D88" s="3">
        <v>4</v>
      </c>
      <c r="E88" s="22"/>
      <c r="F88" s="3">
        <v>2</v>
      </c>
      <c r="G88" s="22">
        <v>1</v>
      </c>
      <c r="H88" s="12">
        <v>6</v>
      </c>
      <c r="I88" s="12">
        <v>1</v>
      </c>
    </row>
    <row r="89" spans="1:9" ht="15" customHeight="1" x14ac:dyDescent="0.25">
      <c r="A89" s="2" t="s">
        <v>15</v>
      </c>
      <c r="B89" s="1" t="s">
        <v>57</v>
      </c>
      <c r="C89" s="4">
        <f t="shared" si="14"/>
        <v>18</v>
      </c>
      <c r="D89" s="3">
        <v>16</v>
      </c>
      <c r="E89" s="22">
        <v>1</v>
      </c>
      <c r="F89" s="3">
        <v>1</v>
      </c>
      <c r="G89" s="22"/>
      <c r="H89" s="12">
        <v>14</v>
      </c>
      <c r="I89" s="12">
        <v>4</v>
      </c>
    </row>
    <row r="90" spans="1:9" ht="15" customHeight="1" x14ac:dyDescent="0.25">
      <c r="A90" s="2" t="s">
        <v>126</v>
      </c>
      <c r="B90" s="1" t="s">
        <v>132</v>
      </c>
      <c r="C90" s="4">
        <f t="shared" si="14"/>
        <v>9</v>
      </c>
      <c r="D90" s="3">
        <v>3</v>
      </c>
      <c r="E90" s="22"/>
      <c r="F90" s="3">
        <v>6</v>
      </c>
      <c r="G90" s="22"/>
      <c r="H90" s="12">
        <v>8</v>
      </c>
      <c r="I90" s="12">
        <v>1</v>
      </c>
    </row>
    <row r="91" spans="1:9" ht="15" customHeight="1" x14ac:dyDescent="0.25">
      <c r="A91" s="2" t="s">
        <v>19</v>
      </c>
      <c r="B91" s="1" t="s">
        <v>47</v>
      </c>
      <c r="C91" s="4">
        <f t="shared" si="14"/>
        <v>8</v>
      </c>
      <c r="D91" s="3">
        <v>4</v>
      </c>
      <c r="E91" s="22"/>
      <c r="F91" s="3">
        <v>4</v>
      </c>
      <c r="G91" s="22"/>
      <c r="H91" s="12">
        <v>4</v>
      </c>
      <c r="I91" s="12">
        <v>4</v>
      </c>
    </row>
    <row r="92" spans="1:9" ht="15" customHeight="1" x14ac:dyDescent="0.25">
      <c r="A92" s="2" t="s">
        <v>127</v>
      </c>
      <c r="B92" s="1" t="s">
        <v>133</v>
      </c>
      <c r="C92" s="4">
        <f t="shared" si="14"/>
        <v>3</v>
      </c>
      <c r="D92" s="3"/>
      <c r="E92" s="22"/>
      <c r="F92" s="3">
        <v>3</v>
      </c>
      <c r="G92" s="22"/>
      <c r="H92" s="12">
        <v>3</v>
      </c>
      <c r="I92" s="12"/>
    </row>
    <row r="93" spans="1:9" ht="15" customHeight="1" x14ac:dyDescent="0.25">
      <c r="A93" s="2" t="s">
        <v>15</v>
      </c>
      <c r="B93" s="1" t="s">
        <v>48</v>
      </c>
      <c r="C93" s="4">
        <f t="shared" si="13"/>
        <v>10</v>
      </c>
      <c r="D93" s="3">
        <v>7</v>
      </c>
      <c r="E93" s="22"/>
      <c r="F93" s="3">
        <v>3</v>
      </c>
      <c r="G93" s="22"/>
      <c r="H93" s="12">
        <v>8</v>
      </c>
      <c r="I93" s="12">
        <v>2</v>
      </c>
    </row>
    <row r="94" spans="1:9" ht="15" customHeight="1" x14ac:dyDescent="0.25">
      <c r="A94" s="2" t="s">
        <v>16</v>
      </c>
      <c r="B94" s="1" t="s">
        <v>49</v>
      </c>
      <c r="C94" s="4">
        <f t="shared" si="13"/>
        <v>18</v>
      </c>
      <c r="D94" s="3">
        <v>14</v>
      </c>
      <c r="E94" s="22">
        <v>1</v>
      </c>
      <c r="F94" s="3">
        <v>2</v>
      </c>
      <c r="G94" s="22">
        <v>1</v>
      </c>
      <c r="H94" s="12">
        <v>14</v>
      </c>
      <c r="I94" s="12">
        <v>4</v>
      </c>
    </row>
    <row r="95" spans="1:9" ht="15" customHeight="1" x14ac:dyDescent="0.25">
      <c r="A95" s="2" t="s">
        <v>17</v>
      </c>
      <c r="B95" s="1" t="s">
        <v>50</v>
      </c>
      <c r="C95" s="4">
        <f t="shared" si="13"/>
        <v>10</v>
      </c>
      <c r="D95" s="3">
        <v>3</v>
      </c>
      <c r="E95" s="22"/>
      <c r="F95" s="3">
        <v>7</v>
      </c>
      <c r="G95" s="22"/>
      <c r="H95" s="12">
        <v>2</v>
      </c>
      <c r="I95" s="12">
        <v>8</v>
      </c>
    </row>
    <row r="96" spans="1:9" ht="15" customHeight="1" x14ac:dyDescent="0.25">
      <c r="A96" s="2" t="s">
        <v>18</v>
      </c>
      <c r="B96" s="1" t="s">
        <v>51</v>
      </c>
      <c r="C96" s="4">
        <f t="shared" si="13"/>
        <v>22</v>
      </c>
      <c r="D96" s="3">
        <v>10</v>
      </c>
      <c r="E96" s="22"/>
      <c r="F96" s="3">
        <v>11</v>
      </c>
      <c r="G96" s="22">
        <v>1</v>
      </c>
      <c r="H96" s="12">
        <v>17</v>
      </c>
      <c r="I96" s="12">
        <v>5</v>
      </c>
    </row>
    <row r="97" spans="1:9" ht="15" customHeight="1" x14ac:dyDescent="0.25">
      <c r="A97" s="2" t="s">
        <v>15</v>
      </c>
      <c r="B97" s="1" t="s">
        <v>134</v>
      </c>
      <c r="C97" s="4">
        <f t="shared" si="13"/>
        <v>20</v>
      </c>
      <c r="D97" s="3">
        <v>18</v>
      </c>
      <c r="E97" s="22"/>
      <c r="F97" s="3">
        <v>2</v>
      </c>
      <c r="G97" s="22"/>
      <c r="H97" s="12">
        <v>17</v>
      </c>
      <c r="I97" s="12">
        <v>3</v>
      </c>
    </row>
    <row r="98" spans="1:9" ht="15" customHeight="1" x14ac:dyDescent="0.25">
      <c r="A98" s="2" t="s">
        <v>14</v>
      </c>
      <c r="B98" s="1" t="s">
        <v>85</v>
      </c>
      <c r="C98" s="4">
        <f t="shared" si="13"/>
        <v>3</v>
      </c>
      <c r="D98" s="3"/>
      <c r="E98" s="22"/>
      <c r="F98" s="3">
        <v>3</v>
      </c>
      <c r="G98" s="22"/>
      <c r="H98" s="12">
        <v>3</v>
      </c>
      <c r="I98" s="12"/>
    </row>
    <row r="99" spans="1:9" ht="15" customHeight="1" x14ac:dyDescent="0.25">
      <c r="A99" s="2" t="s">
        <v>15</v>
      </c>
      <c r="B99" s="1" t="s">
        <v>52</v>
      </c>
      <c r="C99" s="4">
        <f t="shared" si="13"/>
        <v>27</v>
      </c>
      <c r="D99" s="3">
        <v>27</v>
      </c>
      <c r="E99" s="22"/>
      <c r="F99" s="3"/>
      <c r="G99" s="22"/>
      <c r="H99" s="12">
        <v>22</v>
      </c>
      <c r="I99" s="12">
        <v>5</v>
      </c>
    </row>
    <row r="100" spans="1:9" ht="15" customHeight="1" x14ac:dyDescent="0.25">
      <c r="A100" s="2" t="s">
        <v>16</v>
      </c>
      <c r="B100" s="1" t="s">
        <v>53</v>
      </c>
      <c r="C100" s="4">
        <f t="shared" si="13"/>
        <v>16</v>
      </c>
      <c r="D100" s="3">
        <v>12</v>
      </c>
      <c r="E100" s="22"/>
      <c r="F100" s="3">
        <v>4</v>
      </c>
      <c r="G100" s="22"/>
      <c r="H100" s="12">
        <v>13</v>
      </c>
      <c r="I100" s="12">
        <v>3</v>
      </c>
    </row>
    <row r="101" spans="1:9" ht="15" customHeight="1" x14ac:dyDescent="0.25">
      <c r="A101" s="2" t="s">
        <v>17</v>
      </c>
      <c r="B101" s="1" t="s">
        <v>54</v>
      </c>
      <c r="C101" s="4">
        <f t="shared" si="13"/>
        <v>8</v>
      </c>
      <c r="D101" s="3">
        <v>5</v>
      </c>
      <c r="E101" s="22"/>
      <c r="F101" s="3">
        <v>3</v>
      </c>
      <c r="G101" s="22"/>
      <c r="H101" s="12"/>
      <c r="I101" s="12">
        <v>8</v>
      </c>
    </row>
    <row r="102" spans="1:9" ht="15" customHeight="1" thickBot="1" x14ac:dyDescent="0.3">
      <c r="A102" s="61" t="s">
        <v>18</v>
      </c>
      <c r="B102" s="62" t="s">
        <v>55</v>
      </c>
      <c r="C102" s="68">
        <f t="shared" si="13"/>
        <v>12</v>
      </c>
      <c r="D102" s="64"/>
      <c r="E102" s="69"/>
      <c r="F102" s="64">
        <v>12</v>
      </c>
      <c r="G102" s="69"/>
      <c r="H102" s="52">
        <v>10</v>
      </c>
      <c r="I102" s="52">
        <v>2</v>
      </c>
    </row>
    <row r="103" spans="1:9" s="44" customFormat="1" ht="15" customHeight="1" thickBot="1" x14ac:dyDescent="0.35">
      <c r="A103" s="65"/>
      <c r="B103" s="66"/>
      <c r="C103" s="38">
        <f t="shared" ref="C103:I103" si="16">SUM(C57:C102)</f>
        <v>654</v>
      </c>
      <c r="D103" s="38">
        <f t="shared" si="16"/>
        <v>486</v>
      </c>
      <c r="E103" s="38">
        <f t="shared" si="16"/>
        <v>14</v>
      </c>
      <c r="F103" s="38">
        <f t="shared" si="16"/>
        <v>141</v>
      </c>
      <c r="G103" s="38">
        <f t="shared" si="16"/>
        <v>13</v>
      </c>
      <c r="H103" s="38">
        <f t="shared" si="16"/>
        <v>480</v>
      </c>
      <c r="I103" s="38">
        <f t="shared" si="16"/>
        <v>174</v>
      </c>
    </row>
    <row r="104" spans="1:9" ht="15" customHeight="1" thickBot="1" x14ac:dyDescent="0.3">
      <c r="A104" s="78" t="s">
        <v>61</v>
      </c>
      <c r="B104" s="79"/>
      <c r="C104" s="79"/>
      <c r="D104" s="79"/>
      <c r="E104" s="79"/>
      <c r="F104" s="79"/>
      <c r="G104" s="79"/>
      <c r="H104" s="79"/>
      <c r="I104" s="79"/>
    </row>
    <row r="105" spans="1:9" ht="15" customHeight="1" thickBot="1" x14ac:dyDescent="0.3">
      <c r="A105" s="74" t="s">
        <v>100</v>
      </c>
      <c r="B105" s="75"/>
      <c r="C105" s="75"/>
      <c r="D105" s="75"/>
      <c r="E105" s="75"/>
      <c r="F105" s="75"/>
      <c r="G105" s="75"/>
      <c r="H105" s="75"/>
      <c r="I105" s="75"/>
    </row>
    <row r="106" spans="1:9" s="45" customFormat="1" ht="15" customHeight="1" x14ac:dyDescent="0.25">
      <c r="A106" s="40" t="s">
        <v>6</v>
      </c>
      <c r="B106" s="31" t="s">
        <v>180</v>
      </c>
      <c r="C106" s="41">
        <f t="shared" ref="C106:C109" si="17">D106+F106</f>
        <v>4</v>
      </c>
      <c r="D106" s="31"/>
      <c r="E106" s="31"/>
      <c r="F106" s="35">
        <v>4</v>
      </c>
      <c r="G106" s="31"/>
      <c r="H106" s="32">
        <v>1</v>
      </c>
      <c r="I106" s="32">
        <v>3</v>
      </c>
    </row>
    <row r="107" spans="1:9" s="45" customFormat="1" ht="15" customHeight="1" x14ac:dyDescent="0.25">
      <c r="A107" s="5" t="s">
        <v>6</v>
      </c>
      <c r="B107" s="9" t="s">
        <v>135</v>
      </c>
      <c r="C107" s="10">
        <f>D107+F107</f>
        <v>11</v>
      </c>
      <c r="D107" s="9"/>
      <c r="E107" s="9"/>
      <c r="F107" s="11">
        <v>11</v>
      </c>
      <c r="G107" s="9"/>
      <c r="H107" s="22">
        <v>8</v>
      </c>
      <c r="I107" s="22">
        <v>3</v>
      </c>
    </row>
    <row r="108" spans="1:9" ht="15" customHeight="1" x14ac:dyDescent="0.25">
      <c r="A108" s="5" t="s">
        <v>9</v>
      </c>
      <c r="B108" s="6" t="s">
        <v>182</v>
      </c>
      <c r="C108" s="10">
        <f t="shared" si="17"/>
        <v>6</v>
      </c>
      <c r="D108" s="11"/>
      <c r="E108" s="6"/>
      <c r="F108" s="11">
        <v>6</v>
      </c>
      <c r="G108" s="6"/>
      <c r="H108" s="12">
        <v>3</v>
      </c>
      <c r="I108" s="12">
        <v>3</v>
      </c>
    </row>
    <row r="109" spans="1:9" ht="15" customHeight="1" x14ac:dyDescent="0.25">
      <c r="A109" s="5" t="s">
        <v>9</v>
      </c>
      <c r="B109" s="6" t="s">
        <v>181</v>
      </c>
      <c r="C109" s="10">
        <f t="shared" si="17"/>
        <v>21</v>
      </c>
      <c r="D109" s="11"/>
      <c r="E109" s="6"/>
      <c r="F109" s="11">
        <v>21</v>
      </c>
      <c r="G109" s="6"/>
      <c r="H109" s="12">
        <v>9</v>
      </c>
      <c r="I109" s="12">
        <v>12</v>
      </c>
    </row>
    <row r="110" spans="1:9" ht="15" customHeight="1" x14ac:dyDescent="0.25">
      <c r="A110" s="5" t="s">
        <v>9</v>
      </c>
      <c r="B110" s="6" t="s">
        <v>101</v>
      </c>
      <c r="C110" s="10">
        <f t="shared" ref="C110:C111" si="18">D110+F110</f>
        <v>8</v>
      </c>
      <c r="D110" s="11"/>
      <c r="E110" s="6"/>
      <c r="F110" s="11">
        <v>8</v>
      </c>
      <c r="G110" s="6"/>
      <c r="H110" s="12">
        <v>6</v>
      </c>
      <c r="I110" s="12">
        <v>2</v>
      </c>
    </row>
    <row r="111" spans="1:9" ht="15" customHeight="1" x14ac:dyDescent="0.25">
      <c r="A111" s="5" t="s">
        <v>9</v>
      </c>
      <c r="B111" s="6" t="s">
        <v>103</v>
      </c>
      <c r="C111" s="10">
        <f t="shared" si="18"/>
        <v>14</v>
      </c>
      <c r="D111" s="11"/>
      <c r="E111" s="6"/>
      <c r="F111" s="11">
        <v>14</v>
      </c>
      <c r="G111" s="6"/>
      <c r="H111" s="12">
        <v>7</v>
      </c>
      <c r="I111" s="12">
        <v>7</v>
      </c>
    </row>
    <row r="112" spans="1:9" ht="15" customHeight="1" x14ac:dyDescent="0.25">
      <c r="A112" s="5" t="s">
        <v>9</v>
      </c>
      <c r="B112" s="6" t="s">
        <v>114</v>
      </c>
      <c r="C112" s="10">
        <f t="shared" ref="C112:C125" si="19">D112+F112</f>
        <v>11</v>
      </c>
      <c r="D112" s="11"/>
      <c r="E112" s="6"/>
      <c r="F112" s="11">
        <v>11</v>
      </c>
      <c r="G112" s="6"/>
      <c r="H112" s="12">
        <v>10</v>
      </c>
      <c r="I112" s="12">
        <v>1</v>
      </c>
    </row>
    <row r="113" spans="1:9" ht="15" customHeight="1" x14ac:dyDescent="0.25">
      <c r="A113" s="5" t="s">
        <v>9</v>
      </c>
      <c r="B113" s="6" t="s">
        <v>115</v>
      </c>
      <c r="C113" s="10">
        <f t="shared" si="19"/>
        <v>27</v>
      </c>
      <c r="D113" s="11"/>
      <c r="E113" s="6"/>
      <c r="F113" s="11">
        <v>27</v>
      </c>
      <c r="G113" s="6"/>
      <c r="H113" s="12">
        <v>15</v>
      </c>
      <c r="I113" s="12">
        <v>12</v>
      </c>
    </row>
    <row r="114" spans="1:9" ht="15" customHeight="1" x14ac:dyDescent="0.25">
      <c r="A114" s="5" t="s">
        <v>9</v>
      </c>
      <c r="B114" s="6" t="s">
        <v>137</v>
      </c>
      <c r="C114" s="10">
        <f>D114+F114</f>
        <v>6</v>
      </c>
      <c r="D114" s="11"/>
      <c r="E114" s="6"/>
      <c r="F114" s="11">
        <v>6</v>
      </c>
      <c r="G114" s="6"/>
      <c r="H114" s="12">
        <v>1</v>
      </c>
      <c r="I114" s="12">
        <v>5</v>
      </c>
    </row>
    <row r="115" spans="1:9" ht="15" customHeight="1" x14ac:dyDescent="0.25">
      <c r="A115" s="5" t="s">
        <v>9</v>
      </c>
      <c r="B115" s="6" t="s">
        <v>136</v>
      </c>
      <c r="C115" s="10">
        <f>D115+F115</f>
        <v>14</v>
      </c>
      <c r="D115" s="11"/>
      <c r="E115" s="6"/>
      <c r="F115" s="11">
        <v>14</v>
      </c>
      <c r="G115" s="6"/>
      <c r="H115" s="12">
        <v>4</v>
      </c>
      <c r="I115" s="12">
        <v>10</v>
      </c>
    </row>
    <row r="116" spans="1:9" ht="15" customHeight="1" x14ac:dyDescent="0.25">
      <c r="A116" s="5" t="s">
        <v>10</v>
      </c>
      <c r="B116" s="6" t="s">
        <v>183</v>
      </c>
      <c r="C116" s="10">
        <f t="shared" ref="C116:C119" si="20">D116+F116</f>
        <v>4</v>
      </c>
      <c r="D116" s="11"/>
      <c r="E116" s="6"/>
      <c r="F116" s="11">
        <v>4</v>
      </c>
      <c r="G116" s="6"/>
      <c r="H116" s="12">
        <v>1</v>
      </c>
      <c r="I116" s="12">
        <v>3</v>
      </c>
    </row>
    <row r="117" spans="1:9" ht="15" customHeight="1" x14ac:dyDescent="0.25">
      <c r="A117" s="5" t="s">
        <v>10</v>
      </c>
      <c r="B117" s="6" t="s">
        <v>185</v>
      </c>
      <c r="C117" s="10">
        <f t="shared" si="20"/>
        <v>9</v>
      </c>
      <c r="D117" s="11"/>
      <c r="E117" s="6"/>
      <c r="F117" s="11">
        <v>9</v>
      </c>
      <c r="G117" s="6"/>
      <c r="H117" s="12">
        <v>3</v>
      </c>
      <c r="I117" s="12">
        <v>6</v>
      </c>
    </row>
    <row r="118" spans="1:9" ht="15" customHeight="1" x14ac:dyDescent="0.25">
      <c r="A118" s="5" t="s">
        <v>10</v>
      </c>
      <c r="B118" s="6" t="s">
        <v>184</v>
      </c>
      <c r="C118" s="10">
        <f t="shared" si="20"/>
        <v>24</v>
      </c>
      <c r="D118" s="11"/>
      <c r="E118" s="6"/>
      <c r="F118" s="11">
        <v>24</v>
      </c>
      <c r="G118" s="6"/>
      <c r="H118" s="12">
        <v>15</v>
      </c>
      <c r="I118" s="12">
        <v>9</v>
      </c>
    </row>
    <row r="119" spans="1:9" ht="15" customHeight="1" x14ac:dyDescent="0.25">
      <c r="A119" s="5" t="s">
        <v>10</v>
      </c>
      <c r="B119" s="6" t="s">
        <v>186</v>
      </c>
      <c r="C119" s="10">
        <f t="shared" si="20"/>
        <v>16</v>
      </c>
      <c r="D119" s="11"/>
      <c r="E119" s="6"/>
      <c r="F119" s="11">
        <v>16</v>
      </c>
      <c r="G119" s="6"/>
      <c r="H119" s="12">
        <v>6</v>
      </c>
      <c r="I119" s="12">
        <v>10</v>
      </c>
    </row>
    <row r="120" spans="1:9" ht="15" customHeight="1" x14ac:dyDescent="0.25">
      <c r="A120" s="5" t="s">
        <v>10</v>
      </c>
      <c r="B120" s="6" t="s">
        <v>102</v>
      </c>
      <c r="C120" s="10">
        <f t="shared" ref="C120" si="21">D120+F120</f>
        <v>3</v>
      </c>
      <c r="D120" s="11"/>
      <c r="E120" s="6"/>
      <c r="F120" s="11">
        <v>3</v>
      </c>
      <c r="G120" s="6"/>
      <c r="H120" s="12">
        <v>2</v>
      </c>
      <c r="I120" s="12">
        <v>1</v>
      </c>
    </row>
    <row r="121" spans="1:9" ht="15" customHeight="1" x14ac:dyDescent="0.25">
      <c r="A121" s="5" t="s">
        <v>10</v>
      </c>
      <c r="B121" s="6" t="s">
        <v>138</v>
      </c>
      <c r="C121" s="10">
        <f t="shared" ref="C121:C123" si="22">D121+F121</f>
        <v>4</v>
      </c>
      <c r="D121" s="11"/>
      <c r="E121" s="6"/>
      <c r="F121" s="11">
        <v>4</v>
      </c>
      <c r="G121" s="6"/>
      <c r="H121" s="12">
        <v>1</v>
      </c>
      <c r="I121" s="12">
        <v>3</v>
      </c>
    </row>
    <row r="122" spans="1:9" ht="15" customHeight="1" x14ac:dyDescent="0.25">
      <c r="A122" s="5" t="s">
        <v>10</v>
      </c>
      <c r="B122" s="6" t="s">
        <v>104</v>
      </c>
      <c r="C122" s="10">
        <f t="shared" si="22"/>
        <v>34</v>
      </c>
      <c r="D122" s="11"/>
      <c r="E122" s="6"/>
      <c r="F122" s="11">
        <v>34</v>
      </c>
      <c r="G122" s="6"/>
      <c r="H122" s="12">
        <v>8</v>
      </c>
      <c r="I122" s="12">
        <v>26</v>
      </c>
    </row>
    <row r="123" spans="1:9" ht="15" customHeight="1" x14ac:dyDescent="0.25">
      <c r="A123" s="5" t="s">
        <v>10</v>
      </c>
      <c r="B123" s="6" t="s">
        <v>128</v>
      </c>
      <c r="C123" s="10">
        <f t="shared" si="22"/>
        <v>13</v>
      </c>
      <c r="D123" s="11"/>
      <c r="E123" s="6"/>
      <c r="F123" s="11">
        <v>13</v>
      </c>
      <c r="G123" s="6"/>
      <c r="H123" s="12">
        <v>6</v>
      </c>
      <c r="I123" s="12">
        <v>7</v>
      </c>
    </row>
    <row r="124" spans="1:9" ht="15" customHeight="1" x14ac:dyDescent="0.25">
      <c r="A124" s="5" t="s">
        <v>10</v>
      </c>
      <c r="B124" s="6" t="s">
        <v>116</v>
      </c>
      <c r="C124" s="10">
        <f t="shared" si="19"/>
        <v>16</v>
      </c>
      <c r="D124" s="11"/>
      <c r="E124" s="6"/>
      <c r="F124" s="11">
        <v>16</v>
      </c>
      <c r="G124" s="6"/>
      <c r="H124" s="12">
        <v>13</v>
      </c>
      <c r="I124" s="12">
        <v>3</v>
      </c>
    </row>
    <row r="125" spans="1:9" ht="15" customHeight="1" x14ac:dyDescent="0.25">
      <c r="A125" s="5" t="s">
        <v>10</v>
      </c>
      <c r="B125" s="6" t="s">
        <v>117</v>
      </c>
      <c r="C125" s="10">
        <f t="shared" si="19"/>
        <v>37</v>
      </c>
      <c r="D125" s="11"/>
      <c r="E125" s="6"/>
      <c r="F125" s="11">
        <v>37</v>
      </c>
      <c r="G125" s="6"/>
      <c r="H125" s="12">
        <v>16</v>
      </c>
      <c r="I125" s="12">
        <v>21</v>
      </c>
    </row>
    <row r="126" spans="1:9" ht="15" customHeight="1" x14ac:dyDescent="0.25">
      <c r="A126" s="5" t="s">
        <v>10</v>
      </c>
      <c r="B126" s="6" t="s">
        <v>139</v>
      </c>
      <c r="C126" s="10">
        <f t="shared" ref="C126" si="23">D126+F126</f>
        <v>7</v>
      </c>
      <c r="D126" s="11"/>
      <c r="E126" s="6"/>
      <c r="F126" s="11">
        <v>7</v>
      </c>
      <c r="G126" s="6"/>
      <c r="H126" s="12">
        <v>4</v>
      </c>
      <c r="I126" s="12">
        <v>3</v>
      </c>
    </row>
    <row r="127" spans="1:9" ht="15" customHeight="1" x14ac:dyDescent="0.25">
      <c r="A127" s="5" t="s">
        <v>10</v>
      </c>
      <c r="B127" s="6" t="s">
        <v>140</v>
      </c>
      <c r="C127" s="10">
        <f t="shared" ref="C127" si="24">D127+F127</f>
        <v>12</v>
      </c>
      <c r="D127" s="11"/>
      <c r="E127" s="6"/>
      <c r="F127" s="11">
        <v>12</v>
      </c>
      <c r="G127" s="6"/>
      <c r="H127" s="12">
        <v>4</v>
      </c>
      <c r="I127" s="12">
        <v>8</v>
      </c>
    </row>
    <row r="128" spans="1:9" ht="15" customHeight="1" x14ac:dyDescent="0.25">
      <c r="A128" s="5" t="s">
        <v>10</v>
      </c>
      <c r="B128" s="6" t="s">
        <v>141</v>
      </c>
      <c r="C128" s="10">
        <f t="shared" ref="C128:C129" si="25">D128+F128</f>
        <v>18</v>
      </c>
      <c r="D128" s="11"/>
      <c r="E128" s="6"/>
      <c r="F128" s="11">
        <v>18</v>
      </c>
      <c r="G128" s="6"/>
      <c r="H128" s="12">
        <v>10</v>
      </c>
      <c r="I128" s="12">
        <v>8</v>
      </c>
    </row>
    <row r="129" spans="1:9" ht="15" customHeight="1" x14ac:dyDescent="0.25">
      <c r="A129" s="5" t="s">
        <v>17</v>
      </c>
      <c r="B129" s="6" t="s">
        <v>188</v>
      </c>
      <c r="C129" s="10">
        <f t="shared" si="25"/>
        <v>4</v>
      </c>
      <c r="D129" s="11"/>
      <c r="E129" s="6"/>
      <c r="F129" s="11">
        <v>4</v>
      </c>
      <c r="G129" s="6"/>
      <c r="H129" s="12"/>
      <c r="I129" s="12">
        <v>4</v>
      </c>
    </row>
    <row r="130" spans="1:9" ht="15" customHeight="1" thickBot="1" x14ac:dyDescent="0.3">
      <c r="A130" s="48" t="s">
        <v>17</v>
      </c>
      <c r="B130" s="49" t="s">
        <v>187</v>
      </c>
      <c r="C130" s="50">
        <f t="shared" ref="C130" si="26">D130+F130</f>
        <v>4</v>
      </c>
      <c r="D130" s="51"/>
      <c r="E130" s="49"/>
      <c r="F130" s="51">
        <v>4</v>
      </c>
      <c r="G130" s="49"/>
      <c r="H130" s="52">
        <v>1</v>
      </c>
      <c r="I130" s="52">
        <v>3</v>
      </c>
    </row>
    <row r="131" spans="1:9" s="46" customFormat="1" ht="19.5" thickBot="1" x14ac:dyDescent="0.35">
      <c r="A131" s="53"/>
      <c r="B131" s="39"/>
      <c r="C131" s="39">
        <f t="shared" ref="C131:I131" si="27">SUM(C106:C130)</f>
        <v>327</v>
      </c>
      <c r="D131" s="39">
        <f t="shared" si="27"/>
        <v>0</v>
      </c>
      <c r="E131" s="39">
        <f t="shared" si="27"/>
        <v>0</v>
      </c>
      <c r="F131" s="39">
        <f t="shared" si="27"/>
        <v>327</v>
      </c>
      <c r="G131" s="39">
        <f t="shared" si="27"/>
        <v>0</v>
      </c>
      <c r="H131" s="39">
        <f t="shared" si="27"/>
        <v>154</v>
      </c>
      <c r="I131" s="39">
        <f t="shared" si="27"/>
        <v>173</v>
      </c>
    </row>
    <row r="132" spans="1:9" ht="15" customHeight="1" thickBot="1" x14ac:dyDescent="0.3">
      <c r="A132" s="74" t="s">
        <v>62</v>
      </c>
      <c r="B132" s="75"/>
      <c r="C132" s="75"/>
      <c r="D132" s="75"/>
      <c r="E132" s="75"/>
      <c r="F132" s="75"/>
      <c r="G132" s="75"/>
      <c r="H132" s="75"/>
      <c r="I132" s="75"/>
    </row>
    <row r="133" spans="1:9" s="45" customFormat="1" ht="15" customHeight="1" x14ac:dyDescent="0.25">
      <c r="A133" s="40" t="s">
        <v>16</v>
      </c>
      <c r="B133" s="31" t="s">
        <v>189</v>
      </c>
      <c r="C133" s="41">
        <f>D133+F133+G133+E133</f>
        <v>4</v>
      </c>
      <c r="D133" s="35">
        <v>2</v>
      </c>
      <c r="E133" s="32"/>
      <c r="F133" s="35">
        <v>2</v>
      </c>
      <c r="G133" s="31"/>
      <c r="H133" s="32">
        <v>4</v>
      </c>
      <c r="I133" s="32"/>
    </row>
    <row r="134" spans="1:9" s="45" customFormat="1" ht="15" customHeight="1" x14ac:dyDescent="0.25">
      <c r="A134" s="5" t="s">
        <v>16</v>
      </c>
      <c r="B134" s="9" t="s">
        <v>190</v>
      </c>
      <c r="C134" s="41">
        <f t="shared" ref="C134:C198" si="28">D134+F134+G134+E134</f>
        <v>53</v>
      </c>
      <c r="D134" s="11">
        <v>7</v>
      </c>
      <c r="E134" s="22">
        <v>1</v>
      </c>
      <c r="F134" s="11">
        <v>45</v>
      </c>
      <c r="G134" s="9"/>
      <c r="H134" s="22">
        <v>45</v>
      </c>
      <c r="I134" s="22">
        <v>8</v>
      </c>
    </row>
    <row r="135" spans="1:9" s="45" customFormat="1" ht="15" customHeight="1" x14ac:dyDescent="0.25">
      <c r="A135" s="5" t="s">
        <v>16</v>
      </c>
      <c r="B135" s="9" t="s">
        <v>86</v>
      </c>
      <c r="C135" s="41">
        <f t="shared" si="28"/>
        <v>9</v>
      </c>
      <c r="D135" s="11">
        <v>4</v>
      </c>
      <c r="E135" s="22">
        <v>1</v>
      </c>
      <c r="F135" s="11">
        <v>4</v>
      </c>
      <c r="G135" s="9"/>
      <c r="H135" s="22">
        <v>8</v>
      </c>
      <c r="I135" s="22">
        <v>1</v>
      </c>
    </row>
    <row r="136" spans="1:9" s="45" customFormat="1" ht="15" customHeight="1" x14ac:dyDescent="0.25">
      <c r="A136" s="5" t="s">
        <v>16</v>
      </c>
      <c r="B136" s="9" t="s">
        <v>63</v>
      </c>
      <c r="C136" s="41">
        <f t="shared" si="28"/>
        <v>51</v>
      </c>
      <c r="D136" s="11">
        <v>8</v>
      </c>
      <c r="E136" s="9"/>
      <c r="F136" s="11">
        <v>43</v>
      </c>
      <c r="G136" s="9"/>
      <c r="H136" s="22">
        <v>48</v>
      </c>
      <c r="I136" s="22">
        <v>3</v>
      </c>
    </row>
    <row r="137" spans="1:9" ht="15" customHeight="1" x14ac:dyDescent="0.25">
      <c r="A137" s="5" t="s">
        <v>16</v>
      </c>
      <c r="B137" s="6" t="s">
        <v>90</v>
      </c>
      <c r="C137" s="41">
        <f t="shared" si="28"/>
        <v>7</v>
      </c>
      <c r="D137" s="11">
        <v>5</v>
      </c>
      <c r="E137" s="33"/>
      <c r="F137" s="11">
        <v>2</v>
      </c>
      <c r="G137" s="23"/>
      <c r="H137" s="24">
        <v>6</v>
      </c>
      <c r="I137" s="24">
        <v>1</v>
      </c>
    </row>
    <row r="138" spans="1:9" ht="15" customHeight="1" x14ac:dyDescent="0.25">
      <c r="A138" s="5" t="s">
        <v>16</v>
      </c>
      <c r="B138" s="6" t="s">
        <v>64</v>
      </c>
      <c r="C138" s="41">
        <f t="shared" si="28"/>
        <v>50</v>
      </c>
      <c r="D138" s="11"/>
      <c r="E138" s="33"/>
      <c r="F138" s="11">
        <v>50</v>
      </c>
      <c r="G138" s="23"/>
      <c r="H138" s="24">
        <v>48</v>
      </c>
      <c r="I138" s="24">
        <v>2</v>
      </c>
    </row>
    <row r="139" spans="1:9" ht="15" customHeight="1" x14ac:dyDescent="0.25">
      <c r="A139" s="5" t="s">
        <v>16</v>
      </c>
      <c r="B139" s="6" t="s">
        <v>94</v>
      </c>
      <c r="C139" s="41">
        <f t="shared" si="28"/>
        <v>9</v>
      </c>
      <c r="D139" s="11">
        <v>8</v>
      </c>
      <c r="E139" s="34">
        <v>1</v>
      </c>
      <c r="F139" s="11">
        <v>0</v>
      </c>
      <c r="G139" s="23"/>
      <c r="H139" s="24">
        <v>9</v>
      </c>
      <c r="I139" s="24"/>
    </row>
    <row r="140" spans="1:9" ht="15" customHeight="1" x14ac:dyDescent="0.25">
      <c r="A140" s="5" t="s">
        <v>16</v>
      </c>
      <c r="B140" s="6" t="s">
        <v>92</v>
      </c>
      <c r="C140" s="41">
        <f t="shared" si="28"/>
        <v>48</v>
      </c>
      <c r="D140" s="11">
        <v>2</v>
      </c>
      <c r="E140" s="33"/>
      <c r="F140" s="11">
        <v>46</v>
      </c>
      <c r="G140" s="23"/>
      <c r="H140" s="24">
        <v>44</v>
      </c>
      <c r="I140" s="24">
        <v>4</v>
      </c>
    </row>
    <row r="141" spans="1:9" ht="15" customHeight="1" x14ac:dyDescent="0.25">
      <c r="A141" s="5" t="s">
        <v>16</v>
      </c>
      <c r="B141" s="6" t="s">
        <v>105</v>
      </c>
      <c r="C141" s="41">
        <f>D141+F141+G141+E141</f>
        <v>11</v>
      </c>
      <c r="D141" s="11">
        <v>3</v>
      </c>
      <c r="E141" s="33"/>
      <c r="F141" s="11">
        <v>8</v>
      </c>
      <c r="G141" s="23"/>
      <c r="H141" s="24">
        <v>10</v>
      </c>
      <c r="I141" s="24">
        <v>1</v>
      </c>
    </row>
    <row r="142" spans="1:9" ht="15" customHeight="1" x14ac:dyDescent="0.25">
      <c r="A142" s="5" t="s">
        <v>5</v>
      </c>
      <c r="B142" s="6" t="s">
        <v>215</v>
      </c>
      <c r="C142" s="41">
        <f>D142+F142+G142+E142</f>
        <v>1</v>
      </c>
      <c r="D142" s="11"/>
      <c r="E142" s="33"/>
      <c r="F142" s="11">
        <v>1</v>
      </c>
      <c r="G142" s="23"/>
      <c r="H142" s="24">
        <v>1</v>
      </c>
      <c r="I142" s="24"/>
    </row>
    <row r="143" spans="1:9" ht="15" customHeight="1" x14ac:dyDescent="0.25">
      <c r="A143" s="5" t="s">
        <v>5</v>
      </c>
      <c r="B143" s="6" t="s">
        <v>191</v>
      </c>
      <c r="C143" s="41">
        <f t="shared" si="28"/>
        <v>22</v>
      </c>
      <c r="D143" s="11"/>
      <c r="E143" s="33"/>
      <c r="F143" s="11">
        <v>22</v>
      </c>
      <c r="G143" s="23"/>
      <c r="H143" s="24">
        <v>14</v>
      </c>
      <c r="I143" s="24">
        <v>8</v>
      </c>
    </row>
    <row r="144" spans="1:9" ht="15" customHeight="1" x14ac:dyDescent="0.25">
      <c r="A144" s="5" t="s">
        <v>5</v>
      </c>
      <c r="B144" s="6" t="s">
        <v>214</v>
      </c>
      <c r="C144" s="41">
        <f t="shared" si="28"/>
        <v>8</v>
      </c>
      <c r="D144" s="11"/>
      <c r="E144" s="33"/>
      <c r="F144" s="11">
        <v>8</v>
      </c>
      <c r="G144" s="23"/>
      <c r="H144" s="24">
        <v>2</v>
      </c>
      <c r="I144" s="24">
        <v>6</v>
      </c>
    </row>
    <row r="145" spans="1:9" ht="15" customHeight="1" x14ac:dyDescent="0.25">
      <c r="A145" s="5" t="s">
        <v>5</v>
      </c>
      <c r="B145" s="6" t="s">
        <v>65</v>
      </c>
      <c r="C145" s="41">
        <f t="shared" si="28"/>
        <v>4</v>
      </c>
      <c r="D145" s="11"/>
      <c r="E145" s="33"/>
      <c r="F145" s="11">
        <v>4</v>
      </c>
      <c r="G145" s="23"/>
      <c r="H145" s="24">
        <v>1</v>
      </c>
      <c r="I145" s="24">
        <v>3</v>
      </c>
    </row>
    <row r="146" spans="1:9" ht="15" customHeight="1" x14ac:dyDescent="0.25">
      <c r="A146" s="5" t="s">
        <v>5</v>
      </c>
      <c r="B146" s="6" t="s">
        <v>66</v>
      </c>
      <c r="C146" s="41">
        <f t="shared" si="28"/>
        <v>14</v>
      </c>
      <c r="D146" s="11"/>
      <c r="E146" s="33"/>
      <c r="F146" s="11">
        <v>14</v>
      </c>
      <c r="G146" s="23"/>
      <c r="H146" s="24">
        <v>6</v>
      </c>
      <c r="I146" s="24">
        <v>8</v>
      </c>
    </row>
    <row r="147" spans="1:9" ht="15" customHeight="1" x14ac:dyDescent="0.25">
      <c r="A147" s="5" t="s">
        <v>5</v>
      </c>
      <c r="B147" s="6" t="s">
        <v>67</v>
      </c>
      <c r="C147" s="41">
        <f t="shared" si="28"/>
        <v>10</v>
      </c>
      <c r="D147" s="11"/>
      <c r="E147" s="33"/>
      <c r="F147" s="11">
        <v>10</v>
      </c>
      <c r="G147" s="23"/>
      <c r="H147" s="24">
        <v>3</v>
      </c>
      <c r="I147" s="24">
        <v>7</v>
      </c>
    </row>
    <row r="148" spans="1:9" ht="15" customHeight="1" x14ac:dyDescent="0.25">
      <c r="A148" s="5" t="s">
        <v>5</v>
      </c>
      <c r="B148" s="6" t="s">
        <v>68</v>
      </c>
      <c r="C148" s="41">
        <f t="shared" si="28"/>
        <v>35</v>
      </c>
      <c r="D148" s="11"/>
      <c r="E148" s="33"/>
      <c r="F148" s="11">
        <v>35</v>
      </c>
      <c r="G148" s="23"/>
      <c r="H148" s="24">
        <v>19</v>
      </c>
      <c r="I148" s="24">
        <v>16</v>
      </c>
    </row>
    <row r="149" spans="1:9" ht="15" customHeight="1" x14ac:dyDescent="0.25">
      <c r="A149" s="5" t="s">
        <v>5</v>
      </c>
      <c r="B149" s="6" t="s">
        <v>69</v>
      </c>
      <c r="C149" s="41">
        <f t="shared" si="28"/>
        <v>11</v>
      </c>
      <c r="D149" s="11"/>
      <c r="E149" s="33"/>
      <c r="F149" s="11">
        <v>11</v>
      </c>
      <c r="G149" s="23"/>
      <c r="H149" s="24">
        <v>4</v>
      </c>
      <c r="I149" s="24">
        <v>7</v>
      </c>
    </row>
    <row r="150" spans="1:9" ht="15" customHeight="1" x14ac:dyDescent="0.25">
      <c r="A150" s="5" t="s">
        <v>5</v>
      </c>
      <c r="B150" s="6" t="s">
        <v>118</v>
      </c>
      <c r="C150" s="41">
        <f t="shared" si="28"/>
        <v>7</v>
      </c>
      <c r="D150" s="11"/>
      <c r="E150" s="33"/>
      <c r="F150" s="11">
        <v>7</v>
      </c>
      <c r="G150" s="23"/>
      <c r="H150" s="24">
        <v>2</v>
      </c>
      <c r="I150" s="24">
        <v>5</v>
      </c>
    </row>
    <row r="151" spans="1:9" ht="15" customHeight="1" x14ac:dyDescent="0.25">
      <c r="A151" s="5" t="s">
        <v>5</v>
      </c>
      <c r="B151" s="6" t="s">
        <v>142</v>
      </c>
      <c r="C151" s="41">
        <f t="shared" si="28"/>
        <v>10</v>
      </c>
      <c r="D151" s="11"/>
      <c r="E151" s="33"/>
      <c r="F151" s="11">
        <v>10</v>
      </c>
      <c r="G151" s="23"/>
      <c r="H151" s="24">
        <v>5</v>
      </c>
      <c r="I151" s="24">
        <v>5</v>
      </c>
    </row>
    <row r="152" spans="1:9" ht="15" customHeight="1" x14ac:dyDescent="0.25">
      <c r="A152" s="5" t="s">
        <v>5</v>
      </c>
      <c r="B152" s="6" t="s">
        <v>70</v>
      </c>
      <c r="C152" s="41">
        <f t="shared" si="28"/>
        <v>10</v>
      </c>
      <c r="D152" s="11"/>
      <c r="E152" s="33"/>
      <c r="F152" s="11">
        <v>10</v>
      </c>
      <c r="G152" s="23"/>
      <c r="H152" s="24">
        <v>2</v>
      </c>
      <c r="I152" s="24">
        <v>8</v>
      </c>
    </row>
    <row r="153" spans="1:9" ht="15" customHeight="1" x14ac:dyDescent="0.25">
      <c r="A153" s="5" t="s">
        <v>7</v>
      </c>
      <c r="B153" s="6" t="s">
        <v>192</v>
      </c>
      <c r="C153" s="41">
        <f t="shared" si="28"/>
        <v>10</v>
      </c>
      <c r="D153" s="11"/>
      <c r="E153" s="33"/>
      <c r="F153" s="11">
        <v>10</v>
      </c>
      <c r="G153" s="23"/>
      <c r="H153" s="24">
        <v>10</v>
      </c>
      <c r="I153" s="24"/>
    </row>
    <row r="154" spans="1:9" ht="15" customHeight="1" x14ac:dyDescent="0.25">
      <c r="A154" s="5" t="s">
        <v>7</v>
      </c>
      <c r="B154" s="6" t="s">
        <v>194</v>
      </c>
      <c r="C154" s="41">
        <f>D154+F154+G154+E154</f>
        <v>9</v>
      </c>
      <c r="D154" s="11"/>
      <c r="E154" s="33"/>
      <c r="F154" s="11">
        <v>9</v>
      </c>
      <c r="G154" s="23"/>
      <c r="H154" s="24">
        <v>7</v>
      </c>
      <c r="I154" s="24">
        <v>2</v>
      </c>
    </row>
    <row r="155" spans="1:9" ht="15" customHeight="1" x14ac:dyDescent="0.25">
      <c r="A155" s="5" t="s">
        <v>7</v>
      </c>
      <c r="B155" s="6" t="s">
        <v>193</v>
      </c>
      <c r="C155" s="41">
        <f t="shared" si="28"/>
        <v>8</v>
      </c>
      <c r="D155" s="11"/>
      <c r="E155" s="33"/>
      <c r="F155" s="11">
        <v>8</v>
      </c>
      <c r="G155" s="23"/>
      <c r="H155" s="24">
        <v>8</v>
      </c>
      <c r="I155" s="24"/>
    </row>
    <row r="156" spans="1:9" ht="15" customHeight="1" x14ac:dyDescent="0.25">
      <c r="A156" s="5" t="s">
        <v>7</v>
      </c>
      <c r="B156" s="6" t="s">
        <v>119</v>
      </c>
      <c r="C156" s="41">
        <f t="shared" si="28"/>
        <v>5</v>
      </c>
      <c r="D156" s="11"/>
      <c r="E156" s="33"/>
      <c r="F156" s="11">
        <v>5</v>
      </c>
      <c r="G156" s="23"/>
      <c r="H156" s="24">
        <v>5</v>
      </c>
      <c r="I156" s="24"/>
    </row>
    <row r="157" spans="1:9" ht="15" customHeight="1" x14ac:dyDescent="0.25">
      <c r="A157" s="5" t="s">
        <v>7</v>
      </c>
      <c r="B157" s="6" t="s">
        <v>120</v>
      </c>
      <c r="C157" s="41">
        <f t="shared" si="28"/>
        <v>13</v>
      </c>
      <c r="D157" s="11"/>
      <c r="E157" s="33"/>
      <c r="F157" s="11">
        <v>13</v>
      </c>
      <c r="G157" s="23"/>
      <c r="H157" s="24">
        <v>12</v>
      </c>
      <c r="I157" s="24">
        <v>1</v>
      </c>
    </row>
    <row r="158" spans="1:9" ht="15" customHeight="1" x14ac:dyDescent="0.25">
      <c r="A158" s="5" t="s">
        <v>7</v>
      </c>
      <c r="B158" s="6" t="s">
        <v>143</v>
      </c>
      <c r="C158" s="41">
        <f t="shared" si="28"/>
        <v>18</v>
      </c>
      <c r="D158" s="11"/>
      <c r="E158" s="33"/>
      <c r="F158" s="11">
        <v>18</v>
      </c>
      <c r="G158" s="23"/>
      <c r="H158" s="24">
        <v>15</v>
      </c>
      <c r="I158" s="24">
        <v>3</v>
      </c>
    </row>
    <row r="159" spans="1:9" ht="15" customHeight="1" x14ac:dyDescent="0.25">
      <c r="A159" s="5" t="s">
        <v>7</v>
      </c>
      <c r="B159" s="6" t="s">
        <v>144</v>
      </c>
      <c r="C159" s="41">
        <f t="shared" si="28"/>
        <v>8</v>
      </c>
      <c r="D159" s="11"/>
      <c r="E159" s="33"/>
      <c r="F159" s="11">
        <v>8</v>
      </c>
      <c r="G159" s="23"/>
      <c r="H159" s="24">
        <v>6</v>
      </c>
      <c r="I159" s="24">
        <v>2</v>
      </c>
    </row>
    <row r="160" spans="1:9" ht="15" customHeight="1" x14ac:dyDescent="0.25">
      <c r="A160" s="5" t="s">
        <v>7</v>
      </c>
      <c r="B160" s="6" t="s">
        <v>211</v>
      </c>
      <c r="C160" s="41">
        <f t="shared" si="28"/>
        <v>0</v>
      </c>
      <c r="D160" s="11"/>
      <c r="E160" s="33"/>
      <c r="F160" s="11">
        <v>0</v>
      </c>
      <c r="G160" s="23"/>
      <c r="H160" s="24"/>
      <c r="I160" s="24"/>
    </row>
    <row r="161" spans="1:9" ht="15" customHeight="1" x14ac:dyDescent="0.25">
      <c r="A161" s="5" t="s">
        <v>7</v>
      </c>
      <c r="B161" s="6" t="s">
        <v>93</v>
      </c>
      <c r="C161" s="41">
        <f t="shared" si="28"/>
        <v>12</v>
      </c>
      <c r="D161" s="11"/>
      <c r="E161" s="33"/>
      <c r="F161" s="11">
        <v>12</v>
      </c>
      <c r="G161" s="23"/>
      <c r="H161" s="24">
        <v>10</v>
      </c>
      <c r="I161" s="24">
        <v>2</v>
      </c>
    </row>
    <row r="162" spans="1:9" ht="15" customHeight="1" x14ac:dyDescent="0.25">
      <c r="A162" s="5" t="s">
        <v>9</v>
      </c>
      <c r="B162" s="7" t="s">
        <v>71</v>
      </c>
      <c r="C162" s="41">
        <f t="shared" si="28"/>
        <v>4</v>
      </c>
      <c r="D162" s="11"/>
      <c r="E162" s="33"/>
      <c r="F162" s="11">
        <v>4</v>
      </c>
      <c r="G162" s="23"/>
      <c r="H162" s="24">
        <v>3</v>
      </c>
      <c r="I162" s="24">
        <v>1</v>
      </c>
    </row>
    <row r="163" spans="1:9" ht="15" customHeight="1" x14ac:dyDescent="0.25">
      <c r="A163" s="5" t="s">
        <v>12</v>
      </c>
      <c r="B163" s="6" t="s">
        <v>195</v>
      </c>
      <c r="C163" s="41">
        <f t="shared" si="28"/>
        <v>6</v>
      </c>
      <c r="D163" s="11">
        <v>1</v>
      </c>
      <c r="E163" s="34">
        <v>1</v>
      </c>
      <c r="F163" s="11">
        <v>4</v>
      </c>
      <c r="G163" s="23"/>
      <c r="H163" s="24">
        <v>5</v>
      </c>
      <c r="I163" s="24">
        <v>1</v>
      </c>
    </row>
    <row r="164" spans="1:9" ht="15" customHeight="1" x14ac:dyDescent="0.25">
      <c r="A164" s="5" t="s">
        <v>12</v>
      </c>
      <c r="B164" s="6" t="s">
        <v>196</v>
      </c>
      <c r="C164" s="41">
        <f t="shared" si="28"/>
        <v>62</v>
      </c>
      <c r="D164" s="11">
        <v>10</v>
      </c>
      <c r="E164" s="34">
        <v>3</v>
      </c>
      <c r="F164" s="11">
        <v>49</v>
      </c>
      <c r="G164" s="23"/>
      <c r="H164" s="24">
        <v>49</v>
      </c>
      <c r="I164" s="24">
        <v>13</v>
      </c>
    </row>
    <row r="165" spans="1:9" ht="15" customHeight="1" x14ac:dyDescent="0.25">
      <c r="A165" s="5" t="s">
        <v>13</v>
      </c>
      <c r="B165" s="6" t="s">
        <v>197</v>
      </c>
      <c r="C165" s="41">
        <f>D165+F165+G165+E165</f>
        <v>9</v>
      </c>
      <c r="D165" s="11">
        <v>4</v>
      </c>
      <c r="E165" s="33"/>
      <c r="F165" s="11">
        <v>5</v>
      </c>
      <c r="G165" s="23"/>
      <c r="H165" s="24">
        <v>4</v>
      </c>
      <c r="I165" s="24">
        <v>5</v>
      </c>
    </row>
    <row r="166" spans="1:9" ht="15" customHeight="1" x14ac:dyDescent="0.25">
      <c r="A166" s="5" t="s">
        <v>13</v>
      </c>
      <c r="B166" s="6" t="s">
        <v>199</v>
      </c>
      <c r="C166" s="41">
        <f>D166+F166+G166+E166</f>
        <v>9</v>
      </c>
      <c r="D166" s="11">
        <v>4</v>
      </c>
      <c r="E166" s="34">
        <v>2</v>
      </c>
      <c r="F166" s="11">
        <v>3</v>
      </c>
      <c r="G166" s="23"/>
      <c r="H166" s="24">
        <v>5</v>
      </c>
      <c r="I166" s="24">
        <v>4</v>
      </c>
    </row>
    <row r="167" spans="1:9" ht="15" customHeight="1" x14ac:dyDescent="0.25">
      <c r="A167" s="5" t="s">
        <v>13</v>
      </c>
      <c r="B167" s="6" t="s">
        <v>198</v>
      </c>
      <c r="C167" s="41">
        <f>D167+F167+G167+E167</f>
        <v>7</v>
      </c>
      <c r="D167" s="11">
        <v>5</v>
      </c>
      <c r="E167" s="33"/>
      <c r="F167" s="11">
        <v>2</v>
      </c>
      <c r="G167" s="23"/>
      <c r="H167" s="24">
        <v>6</v>
      </c>
      <c r="I167" s="24">
        <v>1</v>
      </c>
    </row>
    <row r="168" spans="1:9" ht="15" customHeight="1" x14ac:dyDescent="0.25">
      <c r="A168" s="5" t="s">
        <v>12</v>
      </c>
      <c r="B168" s="6" t="s">
        <v>72</v>
      </c>
      <c r="C168" s="41">
        <f t="shared" si="28"/>
        <v>14</v>
      </c>
      <c r="D168" s="11">
        <v>4</v>
      </c>
      <c r="E168" s="34">
        <v>2</v>
      </c>
      <c r="F168" s="11">
        <v>8</v>
      </c>
      <c r="G168" s="23"/>
      <c r="H168" s="24">
        <v>12</v>
      </c>
      <c r="I168" s="24">
        <v>2</v>
      </c>
    </row>
    <row r="169" spans="1:9" ht="15" customHeight="1" x14ac:dyDescent="0.25">
      <c r="A169" s="5" t="s">
        <v>12</v>
      </c>
      <c r="B169" s="6" t="s">
        <v>73</v>
      </c>
      <c r="C169" s="41">
        <f t="shared" si="28"/>
        <v>43</v>
      </c>
      <c r="D169" s="11">
        <v>4</v>
      </c>
      <c r="E169" s="33"/>
      <c r="F169" s="11">
        <v>39</v>
      </c>
      <c r="G169" s="23"/>
      <c r="H169" s="24">
        <v>37</v>
      </c>
      <c r="I169" s="24">
        <v>6</v>
      </c>
    </row>
    <row r="170" spans="1:9" ht="15" customHeight="1" x14ac:dyDescent="0.25">
      <c r="A170" s="5" t="s">
        <v>12</v>
      </c>
      <c r="B170" s="6" t="s">
        <v>145</v>
      </c>
      <c r="C170" s="41">
        <f t="shared" si="28"/>
        <v>8</v>
      </c>
      <c r="D170" s="11"/>
      <c r="E170" s="33"/>
      <c r="F170" s="11">
        <v>8</v>
      </c>
      <c r="G170" s="23"/>
      <c r="H170" s="24">
        <v>5</v>
      </c>
      <c r="I170" s="24">
        <v>3</v>
      </c>
    </row>
    <row r="171" spans="1:9" ht="15" customHeight="1" x14ac:dyDescent="0.25">
      <c r="A171" s="5" t="s">
        <v>13</v>
      </c>
      <c r="B171" s="6" t="s">
        <v>87</v>
      </c>
      <c r="C171" s="41">
        <f t="shared" si="28"/>
        <v>13</v>
      </c>
      <c r="D171" s="11">
        <v>5</v>
      </c>
      <c r="E171" s="33"/>
      <c r="F171" s="11">
        <v>8</v>
      </c>
      <c r="G171" s="23"/>
      <c r="H171" s="24">
        <v>6</v>
      </c>
      <c r="I171" s="24">
        <v>7</v>
      </c>
    </row>
    <row r="172" spans="1:9" ht="15" customHeight="1" x14ac:dyDescent="0.25">
      <c r="A172" s="5" t="s">
        <v>13</v>
      </c>
      <c r="B172" s="6" t="s">
        <v>88</v>
      </c>
      <c r="C172" s="41">
        <f t="shared" si="28"/>
        <v>14</v>
      </c>
      <c r="D172" s="11">
        <v>4</v>
      </c>
      <c r="E172" s="34">
        <v>1</v>
      </c>
      <c r="F172" s="11">
        <v>9</v>
      </c>
      <c r="G172" s="23"/>
      <c r="H172" s="24">
        <v>12</v>
      </c>
      <c r="I172" s="24">
        <v>2</v>
      </c>
    </row>
    <row r="173" spans="1:9" ht="15" customHeight="1" x14ac:dyDescent="0.25">
      <c r="A173" s="5" t="s">
        <v>13</v>
      </c>
      <c r="B173" s="6" t="s">
        <v>146</v>
      </c>
      <c r="C173" s="41">
        <f t="shared" si="28"/>
        <v>9</v>
      </c>
      <c r="D173" s="11">
        <v>5</v>
      </c>
      <c r="E173" s="33"/>
      <c r="F173" s="11">
        <v>4</v>
      </c>
      <c r="G173" s="23"/>
      <c r="H173" s="24">
        <v>9</v>
      </c>
      <c r="I173" s="24"/>
    </row>
    <row r="174" spans="1:9" ht="15" customHeight="1" x14ac:dyDescent="0.25">
      <c r="A174" s="5" t="s">
        <v>12</v>
      </c>
      <c r="B174" s="6" t="s">
        <v>74</v>
      </c>
      <c r="C174" s="41">
        <f t="shared" si="28"/>
        <v>12</v>
      </c>
      <c r="D174" s="11">
        <v>5</v>
      </c>
      <c r="E174" s="33"/>
      <c r="F174" s="11">
        <v>7</v>
      </c>
      <c r="G174" s="23"/>
      <c r="H174" s="24">
        <v>9</v>
      </c>
      <c r="I174" s="24">
        <v>3</v>
      </c>
    </row>
    <row r="175" spans="1:9" ht="15" customHeight="1" x14ac:dyDescent="0.25">
      <c r="A175" s="5" t="s">
        <v>12</v>
      </c>
      <c r="B175" s="6" t="s">
        <v>75</v>
      </c>
      <c r="C175" s="41">
        <f t="shared" si="28"/>
        <v>61</v>
      </c>
      <c r="D175" s="11">
        <v>5</v>
      </c>
      <c r="E175" s="33"/>
      <c r="F175" s="11">
        <v>56</v>
      </c>
      <c r="G175" s="23"/>
      <c r="H175" s="24">
        <v>50</v>
      </c>
      <c r="I175" s="24">
        <v>11</v>
      </c>
    </row>
    <row r="176" spans="1:9" ht="15" customHeight="1" x14ac:dyDescent="0.25">
      <c r="A176" s="5" t="s">
        <v>13</v>
      </c>
      <c r="B176" s="6" t="s">
        <v>108</v>
      </c>
      <c r="C176" s="41">
        <f t="shared" si="28"/>
        <v>10</v>
      </c>
      <c r="D176" s="11">
        <v>4</v>
      </c>
      <c r="E176" s="34">
        <v>2</v>
      </c>
      <c r="F176" s="11">
        <v>4</v>
      </c>
      <c r="G176" s="23"/>
      <c r="H176" s="24">
        <v>6</v>
      </c>
      <c r="I176" s="24">
        <v>4</v>
      </c>
    </row>
    <row r="177" spans="1:9" ht="15" customHeight="1" x14ac:dyDescent="0.25">
      <c r="A177" s="5" t="s">
        <v>13</v>
      </c>
      <c r="B177" s="6" t="s">
        <v>121</v>
      </c>
      <c r="C177" s="41">
        <f t="shared" si="28"/>
        <v>16</v>
      </c>
      <c r="D177" s="11">
        <v>9</v>
      </c>
      <c r="E177" s="33"/>
      <c r="F177" s="11">
        <v>7</v>
      </c>
      <c r="G177" s="23"/>
      <c r="H177" s="24">
        <v>10</v>
      </c>
      <c r="I177" s="24">
        <v>6</v>
      </c>
    </row>
    <row r="178" spans="1:9" ht="15" customHeight="1" x14ac:dyDescent="0.25">
      <c r="A178" s="5" t="s">
        <v>12</v>
      </c>
      <c r="B178" s="6" t="s">
        <v>76</v>
      </c>
      <c r="C178" s="41">
        <f t="shared" si="28"/>
        <v>25</v>
      </c>
      <c r="D178" s="11">
        <v>17</v>
      </c>
      <c r="E178" s="33"/>
      <c r="F178" s="11">
        <v>8</v>
      </c>
      <c r="G178" s="23"/>
      <c r="H178" s="24">
        <v>14</v>
      </c>
      <c r="I178" s="24">
        <v>11</v>
      </c>
    </row>
    <row r="179" spans="1:9" ht="15" customHeight="1" x14ac:dyDescent="0.25">
      <c r="A179" s="5" t="s">
        <v>12</v>
      </c>
      <c r="B179" s="6" t="s">
        <v>91</v>
      </c>
      <c r="C179" s="41">
        <f t="shared" si="28"/>
        <v>58</v>
      </c>
      <c r="D179" s="11">
        <v>1</v>
      </c>
      <c r="E179" s="33"/>
      <c r="F179" s="11">
        <v>57</v>
      </c>
      <c r="G179" s="23"/>
      <c r="H179" s="24">
        <v>50</v>
      </c>
      <c r="I179" s="24">
        <v>8</v>
      </c>
    </row>
    <row r="180" spans="1:9" ht="15" customHeight="1" x14ac:dyDescent="0.25">
      <c r="A180" s="5" t="s">
        <v>12</v>
      </c>
      <c r="B180" s="6" t="s">
        <v>147</v>
      </c>
      <c r="C180" s="41">
        <f t="shared" si="28"/>
        <v>3</v>
      </c>
      <c r="D180" s="11">
        <v>1</v>
      </c>
      <c r="E180" s="33"/>
      <c r="F180" s="11">
        <v>2</v>
      </c>
      <c r="G180" s="23"/>
      <c r="H180" s="24">
        <v>1</v>
      </c>
      <c r="I180" s="24">
        <v>2</v>
      </c>
    </row>
    <row r="181" spans="1:9" ht="15" customHeight="1" x14ac:dyDescent="0.25">
      <c r="A181" s="5" t="s">
        <v>12</v>
      </c>
      <c r="B181" s="6" t="s">
        <v>77</v>
      </c>
      <c r="C181" s="41">
        <f t="shared" si="28"/>
        <v>23</v>
      </c>
      <c r="D181" s="11">
        <v>13</v>
      </c>
      <c r="E181" s="33"/>
      <c r="F181" s="11">
        <v>10</v>
      </c>
      <c r="G181" s="23"/>
      <c r="H181" s="24">
        <v>16</v>
      </c>
      <c r="I181" s="24">
        <v>7</v>
      </c>
    </row>
    <row r="182" spans="1:9" ht="15" customHeight="1" x14ac:dyDescent="0.25">
      <c r="A182" s="5" t="s">
        <v>15</v>
      </c>
      <c r="B182" s="6" t="s">
        <v>200</v>
      </c>
      <c r="C182" s="41">
        <f t="shared" si="28"/>
        <v>18</v>
      </c>
      <c r="D182" s="11">
        <v>6</v>
      </c>
      <c r="E182" s="34"/>
      <c r="F182" s="11">
        <v>12</v>
      </c>
      <c r="G182" s="23"/>
      <c r="H182" s="24">
        <v>16</v>
      </c>
      <c r="I182" s="24">
        <v>2</v>
      </c>
    </row>
    <row r="183" spans="1:9" ht="15" customHeight="1" x14ac:dyDescent="0.25">
      <c r="A183" s="5" t="s">
        <v>15</v>
      </c>
      <c r="B183" s="6" t="s">
        <v>202</v>
      </c>
      <c r="C183" s="41">
        <f t="shared" si="28"/>
        <v>32</v>
      </c>
      <c r="D183" s="11">
        <v>9</v>
      </c>
      <c r="E183" s="34">
        <v>3</v>
      </c>
      <c r="F183" s="11">
        <v>20</v>
      </c>
      <c r="G183" s="23"/>
      <c r="H183" s="24">
        <v>25</v>
      </c>
      <c r="I183" s="24">
        <v>7</v>
      </c>
    </row>
    <row r="184" spans="1:9" ht="15" customHeight="1" x14ac:dyDescent="0.25">
      <c r="A184" s="5" t="s">
        <v>15</v>
      </c>
      <c r="B184" s="6" t="s">
        <v>201</v>
      </c>
      <c r="C184" s="41">
        <f t="shared" si="28"/>
        <v>26</v>
      </c>
      <c r="D184" s="11">
        <v>2</v>
      </c>
      <c r="E184" s="34">
        <v>1</v>
      </c>
      <c r="F184" s="11">
        <v>23</v>
      </c>
      <c r="G184" s="23"/>
      <c r="H184" s="24">
        <v>25</v>
      </c>
      <c r="I184" s="24">
        <v>1</v>
      </c>
    </row>
    <row r="185" spans="1:9" ht="15" customHeight="1" x14ac:dyDescent="0.25">
      <c r="A185" s="5" t="s">
        <v>19</v>
      </c>
      <c r="B185" s="6" t="s">
        <v>203</v>
      </c>
      <c r="C185" s="41">
        <f>D185+F185+G185+E185</f>
        <v>8</v>
      </c>
      <c r="D185" s="11"/>
      <c r="E185" s="33"/>
      <c r="F185" s="11">
        <v>8</v>
      </c>
      <c r="G185" s="23"/>
      <c r="H185" s="24">
        <v>8</v>
      </c>
      <c r="I185" s="24"/>
    </row>
    <row r="186" spans="1:9" ht="15" customHeight="1" x14ac:dyDescent="0.25">
      <c r="A186" s="5" t="s">
        <v>15</v>
      </c>
      <c r="B186" s="6" t="s">
        <v>122</v>
      </c>
      <c r="C186" s="41">
        <f t="shared" si="28"/>
        <v>10</v>
      </c>
      <c r="D186" s="11">
        <v>4</v>
      </c>
      <c r="E186" s="34">
        <v>1</v>
      </c>
      <c r="F186" s="11">
        <v>5</v>
      </c>
      <c r="G186" s="23"/>
      <c r="H186" s="24">
        <v>9</v>
      </c>
      <c r="I186" s="24">
        <v>1</v>
      </c>
    </row>
    <row r="187" spans="1:9" ht="15" customHeight="1" x14ac:dyDescent="0.25">
      <c r="A187" s="5" t="s">
        <v>15</v>
      </c>
      <c r="B187" s="6" t="s">
        <v>123</v>
      </c>
      <c r="C187" s="41">
        <f t="shared" si="28"/>
        <v>27</v>
      </c>
      <c r="D187" s="11">
        <v>3</v>
      </c>
      <c r="E187" s="33"/>
      <c r="F187" s="11">
        <v>24</v>
      </c>
      <c r="G187" s="23"/>
      <c r="H187" s="24">
        <v>22</v>
      </c>
      <c r="I187" s="24">
        <v>5</v>
      </c>
    </row>
    <row r="188" spans="1:9" ht="15" customHeight="1" x14ac:dyDescent="0.25">
      <c r="A188" s="5" t="s">
        <v>15</v>
      </c>
      <c r="B188" s="6" t="s">
        <v>124</v>
      </c>
      <c r="C188" s="41">
        <f t="shared" si="28"/>
        <v>13</v>
      </c>
      <c r="D188" s="11">
        <v>1</v>
      </c>
      <c r="E188" s="33"/>
      <c r="F188" s="11">
        <v>12</v>
      </c>
      <c r="G188" s="23"/>
      <c r="H188" s="24">
        <v>10</v>
      </c>
      <c r="I188" s="24">
        <v>3</v>
      </c>
    </row>
    <row r="189" spans="1:9" ht="15" customHeight="1" x14ac:dyDescent="0.25">
      <c r="A189" s="5" t="s">
        <v>19</v>
      </c>
      <c r="B189" s="6" t="s">
        <v>78</v>
      </c>
      <c r="C189" s="41">
        <f t="shared" si="28"/>
        <v>8</v>
      </c>
      <c r="D189" s="11"/>
      <c r="E189" s="33"/>
      <c r="F189" s="11">
        <v>8</v>
      </c>
      <c r="G189" s="23"/>
      <c r="H189" s="24">
        <v>5</v>
      </c>
      <c r="I189" s="24">
        <v>3</v>
      </c>
    </row>
    <row r="190" spans="1:9" ht="15" customHeight="1" x14ac:dyDescent="0.25">
      <c r="A190" s="5" t="s">
        <v>15</v>
      </c>
      <c r="B190" s="6" t="s">
        <v>148</v>
      </c>
      <c r="C190" s="41">
        <f t="shared" si="28"/>
        <v>14</v>
      </c>
      <c r="D190" s="11">
        <v>6</v>
      </c>
      <c r="E190" s="33"/>
      <c r="F190" s="11">
        <v>8</v>
      </c>
      <c r="G190" s="23"/>
      <c r="H190" s="24">
        <v>12</v>
      </c>
      <c r="I190" s="24">
        <v>2</v>
      </c>
    </row>
    <row r="191" spans="1:9" ht="15" customHeight="1" x14ac:dyDescent="0.25">
      <c r="A191" s="5" t="s">
        <v>15</v>
      </c>
      <c r="B191" s="6" t="s">
        <v>149</v>
      </c>
      <c r="C191" s="41">
        <f t="shared" si="28"/>
        <v>22</v>
      </c>
      <c r="D191" s="11"/>
      <c r="E191" s="33"/>
      <c r="F191" s="11">
        <v>22</v>
      </c>
      <c r="G191" s="23"/>
      <c r="H191" s="24">
        <v>18</v>
      </c>
      <c r="I191" s="24">
        <v>4</v>
      </c>
    </row>
    <row r="192" spans="1:9" ht="15" customHeight="1" x14ac:dyDescent="0.25">
      <c r="A192" s="5" t="s">
        <v>15</v>
      </c>
      <c r="B192" s="6" t="s">
        <v>150</v>
      </c>
      <c r="C192" s="41">
        <f t="shared" si="28"/>
        <v>6</v>
      </c>
      <c r="D192" s="11"/>
      <c r="E192" s="33"/>
      <c r="F192" s="11">
        <v>6</v>
      </c>
      <c r="G192" s="23"/>
      <c r="H192" s="24">
        <v>2</v>
      </c>
      <c r="I192" s="24">
        <v>4</v>
      </c>
    </row>
    <row r="193" spans="1:9" ht="15" customHeight="1" x14ac:dyDescent="0.25">
      <c r="A193" s="5" t="s">
        <v>15</v>
      </c>
      <c r="B193" s="6" t="s">
        <v>151</v>
      </c>
      <c r="C193" s="41">
        <f t="shared" si="28"/>
        <v>7</v>
      </c>
      <c r="D193" s="11">
        <v>1</v>
      </c>
      <c r="E193" s="33"/>
      <c r="F193" s="11">
        <v>6</v>
      </c>
      <c r="G193" s="23"/>
      <c r="H193" s="24">
        <v>6</v>
      </c>
      <c r="I193" s="24">
        <v>1</v>
      </c>
    </row>
    <row r="194" spans="1:9" ht="15" customHeight="1" x14ac:dyDescent="0.25">
      <c r="A194" s="5" t="s">
        <v>19</v>
      </c>
      <c r="B194" s="9" t="s">
        <v>109</v>
      </c>
      <c r="C194" s="41">
        <f t="shared" si="28"/>
        <v>6</v>
      </c>
      <c r="D194" s="11"/>
      <c r="E194" s="33"/>
      <c r="F194" s="11">
        <v>6</v>
      </c>
      <c r="G194" s="23"/>
      <c r="H194" s="24">
        <v>5</v>
      </c>
      <c r="I194" s="24">
        <v>1</v>
      </c>
    </row>
    <row r="195" spans="1:9" ht="15" customHeight="1" x14ac:dyDescent="0.25">
      <c r="A195" s="5" t="s">
        <v>15</v>
      </c>
      <c r="B195" s="6" t="s">
        <v>79</v>
      </c>
      <c r="C195" s="41">
        <f t="shared" si="28"/>
        <v>6</v>
      </c>
      <c r="D195" s="11">
        <v>2</v>
      </c>
      <c r="E195" s="34">
        <v>1</v>
      </c>
      <c r="F195" s="11">
        <v>3</v>
      </c>
      <c r="G195" s="23"/>
      <c r="H195" s="24">
        <v>4</v>
      </c>
      <c r="I195" s="24">
        <v>2</v>
      </c>
    </row>
    <row r="196" spans="1:9" ht="15" customHeight="1" x14ac:dyDescent="0.25">
      <c r="A196" s="5" t="s">
        <v>15</v>
      </c>
      <c r="B196" s="6" t="s">
        <v>80</v>
      </c>
      <c r="C196" s="41">
        <f t="shared" si="28"/>
        <v>42</v>
      </c>
      <c r="D196" s="11">
        <v>5</v>
      </c>
      <c r="E196" s="33"/>
      <c r="F196" s="11">
        <v>37</v>
      </c>
      <c r="G196" s="23"/>
      <c r="H196" s="24">
        <v>39</v>
      </c>
      <c r="I196" s="24">
        <v>3</v>
      </c>
    </row>
    <row r="197" spans="1:9" ht="15" customHeight="1" x14ac:dyDescent="0.25">
      <c r="A197" s="5" t="s">
        <v>15</v>
      </c>
      <c r="B197" s="6" t="s">
        <v>81</v>
      </c>
      <c r="C197" s="41">
        <f t="shared" si="28"/>
        <v>17</v>
      </c>
      <c r="D197" s="11">
        <v>10</v>
      </c>
      <c r="E197" s="33"/>
      <c r="F197" s="11">
        <v>7</v>
      </c>
      <c r="G197" s="23"/>
      <c r="H197" s="24">
        <v>14</v>
      </c>
      <c r="I197" s="24">
        <v>3</v>
      </c>
    </row>
    <row r="198" spans="1:9" ht="15" customHeight="1" x14ac:dyDescent="0.25">
      <c r="A198" s="5" t="s">
        <v>126</v>
      </c>
      <c r="B198" s="6" t="s">
        <v>204</v>
      </c>
      <c r="C198" s="41">
        <f t="shared" si="28"/>
        <v>12</v>
      </c>
      <c r="D198" s="11"/>
      <c r="E198" s="33"/>
      <c r="F198" s="11">
        <v>12</v>
      </c>
      <c r="G198" s="23"/>
      <c r="H198" s="24">
        <v>8</v>
      </c>
      <c r="I198" s="24">
        <v>4</v>
      </c>
    </row>
    <row r="199" spans="1:9" ht="15" customHeight="1" x14ac:dyDescent="0.25">
      <c r="A199" s="5" t="s">
        <v>126</v>
      </c>
      <c r="B199" s="6" t="s">
        <v>205</v>
      </c>
      <c r="C199" s="41">
        <f t="shared" ref="C199:C218" si="29">D199+F199+G199+E199</f>
        <v>30</v>
      </c>
      <c r="D199" s="11"/>
      <c r="E199" s="33"/>
      <c r="F199" s="11">
        <v>30</v>
      </c>
      <c r="G199" s="23"/>
      <c r="H199" s="24">
        <v>21</v>
      </c>
      <c r="I199" s="24">
        <v>9</v>
      </c>
    </row>
    <row r="200" spans="1:9" ht="15" customHeight="1" x14ac:dyDescent="0.25">
      <c r="A200" s="5" t="s">
        <v>126</v>
      </c>
      <c r="B200" s="6" t="s">
        <v>152</v>
      </c>
      <c r="C200" s="41">
        <f t="shared" si="29"/>
        <v>16</v>
      </c>
      <c r="D200" s="11"/>
      <c r="E200" s="33"/>
      <c r="F200" s="11">
        <v>16</v>
      </c>
      <c r="G200" s="23"/>
      <c r="H200" s="24">
        <v>8</v>
      </c>
      <c r="I200" s="24">
        <v>8</v>
      </c>
    </row>
    <row r="201" spans="1:9" ht="15" customHeight="1" x14ac:dyDescent="0.25">
      <c r="A201" s="5" t="s">
        <v>126</v>
      </c>
      <c r="B201" s="6" t="s">
        <v>153</v>
      </c>
      <c r="C201" s="41">
        <f t="shared" si="29"/>
        <v>23</v>
      </c>
      <c r="D201" s="11"/>
      <c r="E201" s="33"/>
      <c r="F201" s="11">
        <v>23</v>
      </c>
      <c r="G201" s="23"/>
      <c r="H201" s="24">
        <v>21</v>
      </c>
      <c r="I201" s="24">
        <v>2</v>
      </c>
    </row>
    <row r="202" spans="1:9" ht="15" customHeight="1" x14ac:dyDescent="0.25">
      <c r="A202" s="5" t="s">
        <v>11</v>
      </c>
      <c r="B202" s="8" t="s">
        <v>206</v>
      </c>
      <c r="C202" s="41">
        <f t="shared" si="29"/>
        <v>5</v>
      </c>
      <c r="D202" s="11"/>
      <c r="E202" s="33"/>
      <c r="F202" s="11">
        <v>5</v>
      </c>
      <c r="G202" s="23"/>
      <c r="H202" s="24">
        <v>4</v>
      </c>
      <c r="I202" s="24">
        <v>1</v>
      </c>
    </row>
    <row r="203" spans="1:9" ht="15" customHeight="1" x14ac:dyDescent="0.25">
      <c r="A203" s="5" t="s">
        <v>11</v>
      </c>
      <c r="B203" s="8" t="s">
        <v>207</v>
      </c>
      <c r="C203" s="41">
        <f t="shared" si="29"/>
        <v>9</v>
      </c>
      <c r="D203" s="11"/>
      <c r="E203" s="33"/>
      <c r="F203" s="11">
        <v>9</v>
      </c>
      <c r="G203" s="23"/>
      <c r="H203" s="24">
        <v>6</v>
      </c>
      <c r="I203" s="24">
        <v>3</v>
      </c>
    </row>
    <row r="204" spans="1:9" ht="15" customHeight="1" x14ac:dyDescent="0.25">
      <c r="A204" s="5" t="s">
        <v>11</v>
      </c>
      <c r="B204" s="8" t="s">
        <v>95</v>
      </c>
      <c r="C204" s="41">
        <f t="shared" si="29"/>
        <v>6</v>
      </c>
      <c r="D204" s="11"/>
      <c r="E204" s="33"/>
      <c r="F204" s="11">
        <v>6</v>
      </c>
      <c r="G204" s="23"/>
      <c r="H204" s="24">
        <v>5</v>
      </c>
      <c r="I204" s="24">
        <v>1</v>
      </c>
    </row>
    <row r="205" spans="1:9" ht="15" customHeight="1" x14ac:dyDescent="0.25">
      <c r="A205" s="5" t="s">
        <v>11</v>
      </c>
      <c r="B205" s="8" t="s">
        <v>96</v>
      </c>
      <c r="C205" s="41">
        <f t="shared" si="29"/>
        <v>4</v>
      </c>
      <c r="D205" s="11"/>
      <c r="E205" s="33"/>
      <c r="F205" s="11">
        <v>4</v>
      </c>
      <c r="G205" s="23"/>
      <c r="H205" s="24"/>
      <c r="I205" s="24">
        <v>4</v>
      </c>
    </row>
    <row r="206" spans="1:9" ht="15" customHeight="1" x14ac:dyDescent="0.25">
      <c r="A206" s="5" t="s">
        <v>11</v>
      </c>
      <c r="B206" s="8" t="s">
        <v>154</v>
      </c>
      <c r="C206" s="41">
        <f t="shared" si="29"/>
        <v>5</v>
      </c>
      <c r="D206" s="11"/>
      <c r="E206" s="33"/>
      <c r="F206" s="11">
        <v>5</v>
      </c>
      <c r="G206" s="23"/>
      <c r="H206" s="24">
        <v>3</v>
      </c>
      <c r="I206" s="24">
        <v>2</v>
      </c>
    </row>
    <row r="207" spans="1:9" ht="15" customHeight="1" x14ac:dyDescent="0.25">
      <c r="A207" s="5" t="s">
        <v>11</v>
      </c>
      <c r="B207" s="8" t="s">
        <v>110</v>
      </c>
      <c r="C207" s="41">
        <f t="shared" si="29"/>
        <v>9</v>
      </c>
      <c r="D207" s="11"/>
      <c r="E207" s="33"/>
      <c r="F207" s="11">
        <v>9</v>
      </c>
      <c r="G207" s="23"/>
      <c r="H207" s="24">
        <v>4</v>
      </c>
      <c r="I207" s="24">
        <v>5</v>
      </c>
    </row>
    <row r="208" spans="1:9" ht="15" customHeight="1" x14ac:dyDescent="0.25">
      <c r="A208" s="5" t="s">
        <v>10</v>
      </c>
      <c r="B208" s="8" t="s">
        <v>212</v>
      </c>
      <c r="C208" s="41">
        <f t="shared" si="29"/>
        <v>0</v>
      </c>
      <c r="D208" s="11"/>
      <c r="E208" s="33"/>
      <c r="F208" s="11"/>
      <c r="G208" s="23"/>
      <c r="H208" s="24"/>
      <c r="I208" s="24"/>
    </row>
    <row r="209" spans="1:9" ht="15" customHeight="1" x14ac:dyDescent="0.25">
      <c r="A209" s="5" t="s">
        <v>10</v>
      </c>
      <c r="B209" s="8" t="s">
        <v>82</v>
      </c>
      <c r="C209" s="41">
        <f t="shared" si="29"/>
        <v>12</v>
      </c>
      <c r="D209" s="11"/>
      <c r="E209" s="33"/>
      <c r="F209" s="11">
        <v>12</v>
      </c>
      <c r="G209" s="23"/>
      <c r="H209" s="24">
        <v>3</v>
      </c>
      <c r="I209" s="24">
        <v>9</v>
      </c>
    </row>
    <row r="210" spans="1:9" ht="15" customHeight="1" x14ac:dyDescent="0.25">
      <c r="A210" s="5" t="s">
        <v>22</v>
      </c>
      <c r="B210" s="8" t="s">
        <v>208</v>
      </c>
      <c r="C210" s="41">
        <f t="shared" si="29"/>
        <v>7</v>
      </c>
      <c r="D210" s="11"/>
      <c r="E210" s="33"/>
      <c r="F210" s="11">
        <v>7</v>
      </c>
      <c r="G210" s="23"/>
      <c r="H210" s="24">
        <v>2</v>
      </c>
      <c r="I210" s="24">
        <v>5</v>
      </c>
    </row>
    <row r="211" spans="1:9" ht="15" customHeight="1" x14ac:dyDescent="0.25">
      <c r="A211" s="5" t="s">
        <v>22</v>
      </c>
      <c r="B211" s="8" t="s">
        <v>106</v>
      </c>
      <c r="C211" s="41">
        <f t="shared" si="29"/>
        <v>3</v>
      </c>
      <c r="D211" s="11"/>
      <c r="E211" s="33"/>
      <c r="F211" s="11">
        <v>3</v>
      </c>
      <c r="G211" s="23"/>
      <c r="H211" s="24">
        <v>2</v>
      </c>
      <c r="I211" s="24">
        <v>1</v>
      </c>
    </row>
    <row r="212" spans="1:9" ht="15" customHeight="1" x14ac:dyDescent="0.25">
      <c r="A212" s="5" t="s">
        <v>20</v>
      </c>
      <c r="B212" s="6" t="s">
        <v>83</v>
      </c>
      <c r="C212" s="41">
        <f t="shared" si="29"/>
        <v>4</v>
      </c>
      <c r="D212" s="11"/>
      <c r="E212" s="33"/>
      <c r="F212" s="11">
        <v>4</v>
      </c>
      <c r="G212" s="23"/>
      <c r="H212" s="24">
        <v>2</v>
      </c>
      <c r="I212" s="24">
        <v>2</v>
      </c>
    </row>
    <row r="213" spans="1:9" ht="15" customHeight="1" x14ac:dyDescent="0.25">
      <c r="A213" s="5" t="s">
        <v>22</v>
      </c>
      <c r="B213" s="6" t="s">
        <v>125</v>
      </c>
      <c r="C213" s="41">
        <f t="shared" si="29"/>
        <v>6</v>
      </c>
      <c r="D213" s="11"/>
      <c r="E213" s="33"/>
      <c r="F213" s="11">
        <v>6</v>
      </c>
      <c r="G213" s="23"/>
      <c r="H213" s="24">
        <v>1</v>
      </c>
      <c r="I213" s="24">
        <v>5</v>
      </c>
    </row>
    <row r="214" spans="1:9" ht="15" customHeight="1" x14ac:dyDescent="0.25">
      <c r="A214" s="5" t="s">
        <v>20</v>
      </c>
      <c r="B214" s="6" t="s">
        <v>89</v>
      </c>
      <c r="C214" s="41">
        <f t="shared" si="29"/>
        <v>5</v>
      </c>
      <c r="D214" s="11"/>
      <c r="E214" s="33"/>
      <c r="F214" s="11">
        <v>5</v>
      </c>
      <c r="G214" s="23"/>
      <c r="H214" s="24">
        <v>1</v>
      </c>
      <c r="I214" s="24">
        <v>4</v>
      </c>
    </row>
    <row r="215" spans="1:9" ht="15" customHeight="1" x14ac:dyDescent="0.25">
      <c r="A215" s="5" t="s">
        <v>20</v>
      </c>
      <c r="B215" s="6" t="s">
        <v>97</v>
      </c>
      <c r="C215" s="41">
        <f t="shared" si="29"/>
        <v>3</v>
      </c>
      <c r="D215" s="11"/>
      <c r="E215" s="33"/>
      <c r="F215" s="11">
        <v>3</v>
      </c>
      <c r="G215" s="23"/>
      <c r="H215" s="24">
        <v>1</v>
      </c>
      <c r="I215" s="24">
        <v>2</v>
      </c>
    </row>
    <row r="216" spans="1:9" ht="15" customHeight="1" x14ac:dyDescent="0.25">
      <c r="A216" s="5" t="s">
        <v>20</v>
      </c>
      <c r="B216" s="6" t="s">
        <v>130</v>
      </c>
      <c r="C216" s="41">
        <f t="shared" si="29"/>
        <v>9</v>
      </c>
      <c r="D216" s="11"/>
      <c r="E216" s="33"/>
      <c r="F216" s="11">
        <v>9</v>
      </c>
      <c r="G216" s="23"/>
      <c r="H216" s="24">
        <v>3</v>
      </c>
      <c r="I216" s="24">
        <v>6</v>
      </c>
    </row>
    <row r="217" spans="1:9" ht="15" customHeight="1" x14ac:dyDescent="0.25">
      <c r="A217" s="5" t="s">
        <v>163</v>
      </c>
      <c r="B217" s="6" t="s">
        <v>209</v>
      </c>
      <c r="C217" s="41">
        <f t="shared" si="29"/>
        <v>23</v>
      </c>
      <c r="D217" s="11"/>
      <c r="E217" s="33"/>
      <c r="F217" s="11">
        <v>23</v>
      </c>
      <c r="G217" s="23"/>
      <c r="H217" s="24">
        <v>5</v>
      </c>
      <c r="I217" s="24">
        <v>18</v>
      </c>
    </row>
    <row r="218" spans="1:9" ht="15" customHeight="1" thickBot="1" x14ac:dyDescent="0.3">
      <c r="A218" s="48" t="s">
        <v>163</v>
      </c>
      <c r="B218" s="49" t="s">
        <v>210</v>
      </c>
      <c r="C218" s="41">
        <f t="shared" si="29"/>
        <v>25</v>
      </c>
      <c r="D218" s="51"/>
      <c r="E218" s="70"/>
      <c r="F218" s="51">
        <v>25</v>
      </c>
      <c r="G218" s="71"/>
      <c r="H218" s="72">
        <v>3</v>
      </c>
      <c r="I218" s="72">
        <v>22</v>
      </c>
    </row>
    <row r="219" spans="1:9" s="44" customFormat="1" ht="19.5" thickBot="1" x14ac:dyDescent="0.35">
      <c r="A219" s="37"/>
      <c r="B219" s="38"/>
      <c r="C219" s="39">
        <f>SUM(C133:C218)</f>
        <v>1341</v>
      </c>
      <c r="D219" s="39">
        <f>SUM(D133:D218)</f>
        <v>189</v>
      </c>
      <c r="E219" s="39">
        <f>SUM(E133:E218)</f>
        <v>20</v>
      </c>
      <c r="F219" s="39">
        <f>SUM(F133:F218)</f>
        <v>1132</v>
      </c>
      <c r="G219" s="39">
        <f t="shared" ref="G219:H219" si="30">SUM(G133:G218)</f>
        <v>0</v>
      </c>
      <c r="H219" s="39">
        <f t="shared" si="30"/>
        <v>986</v>
      </c>
      <c r="I219" s="39">
        <f>SUM(I133:I218)</f>
        <v>355</v>
      </c>
    </row>
    <row r="220" spans="1:9" x14ac:dyDescent="0.25">
      <c r="C220" s="21"/>
      <c r="D220" s="29"/>
    </row>
    <row r="221" spans="1:9" x14ac:dyDescent="0.25">
      <c r="F221" s="29"/>
    </row>
  </sheetData>
  <mergeCells count="6">
    <mergeCell ref="A132:I132"/>
    <mergeCell ref="A2:I2"/>
    <mergeCell ref="A41:I41"/>
    <mergeCell ref="A56:I56"/>
    <mergeCell ref="A104:I104"/>
    <mergeCell ref="A105:I105"/>
  </mergeCells>
  <pageMargins left="0.11811023622047245" right="0" top="0" bottom="0" header="0" footer="0"/>
  <pageSetup paperSize="9" scale="89" orientation="portrait" r:id="rId1"/>
  <rowBreaks count="1" manualBreakCount="1">
    <brk id="55" max="11" man="1"/>
  </rowBreaks>
  <ignoredErrors>
    <ignoredError sqref="B27:B37 B38:B3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"/>
  <sheetViews>
    <sheetView workbookViewId="0"/>
  </sheetViews>
  <sheetFormatPr defaultColWidth="8.85546875" defaultRowHeight="15" x14ac:dyDescent="0.25"/>
  <cols>
    <col min="1" max="1" width="54.5703125" style="14" customWidth="1"/>
    <col min="2" max="16384" width="8.85546875" style="14"/>
  </cols>
  <sheetData>
    <row r="1" spans="1:1" ht="141" customHeight="1" thickBot="1" x14ac:dyDescent="0.3">
      <c r="A1" s="30" t="s">
        <v>111</v>
      </c>
    </row>
    <row r="2" spans="1:1" ht="15.75" x14ac:dyDescent="0.25">
      <c r="A2" s="16"/>
    </row>
    <row r="3" spans="1:1" ht="15.75" x14ac:dyDescent="0.25">
      <c r="A3" s="16"/>
    </row>
    <row r="4" spans="1:1" ht="15.75" x14ac:dyDescent="0.25">
      <c r="A4" s="16"/>
    </row>
    <row r="5" spans="1:1" ht="15.75" x14ac:dyDescent="0.25">
      <c r="A5" s="16"/>
    </row>
    <row r="13" spans="1:1" ht="15.75" x14ac:dyDescent="0.25">
      <c r="A13" s="16"/>
    </row>
    <row r="14" spans="1:1" ht="15.75" x14ac:dyDescent="0.25">
      <c r="A14" s="16"/>
    </row>
    <row r="15" spans="1:1" ht="15.75" x14ac:dyDescent="0.25">
      <c r="A15" s="16"/>
    </row>
    <row r="16" spans="1:1" ht="15.75" x14ac:dyDescent="0.25">
      <c r="A16" s="16"/>
    </row>
    <row r="17" spans="1:1" ht="15.75" x14ac:dyDescent="0.25">
      <c r="A17" s="16"/>
    </row>
    <row r="18" spans="1:1" ht="15.75" x14ac:dyDescent="0.25">
      <c r="A18" s="16"/>
    </row>
    <row r="19" spans="1:1" ht="15.75" x14ac:dyDescent="0.25">
      <c r="A19" s="16"/>
    </row>
    <row r="28" spans="1:1" ht="15.75" x14ac:dyDescent="0.25">
      <c r="A28" s="16"/>
    </row>
    <row r="29" spans="1:1" ht="15.75" x14ac:dyDescent="0.25">
      <c r="A29" s="16"/>
    </row>
    <row r="30" spans="1:1" x14ac:dyDescent="0.25">
      <c r="A30" s="15"/>
    </row>
    <row r="40" s="17" customFormat="1" ht="18.75" x14ac:dyDescent="0.3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</dc:creator>
  <cp:lastModifiedBy>Артемьева Татьяна Владимировна</cp:lastModifiedBy>
  <cp:lastPrinted>2024-10-11T12:42:45Z</cp:lastPrinted>
  <dcterms:created xsi:type="dcterms:W3CDTF">2014-09-24T12:01:43Z</dcterms:created>
  <dcterms:modified xsi:type="dcterms:W3CDTF">2026-08-26T07:45:29Z</dcterms:modified>
</cp:coreProperties>
</file>